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showInkAnnotation="0"/>
  <mc:AlternateContent xmlns:mc="http://schemas.openxmlformats.org/markup-compatibility/2006">
    <mc:Choice Requires="x15">
      <x15ac:absPath xmlns:x15ac="http://schemas.microsoft.com/office/spreadsheetml/2010/11/ac" url="/Users/Aminata/Desktop/"/>
    </mc:Choice>
  </mc:AlternateContent>
  <xr:revisionPtr revIDLastSave="0" documentId="8_{ECB3A8F0-F171-CE4C-998E-4F04DF3388A4}" xr6:coauthVersionLast="46" xr6:coauthVersionMax="46" xr10:uidLastSave="{00000000-0000-0000-0000-000000000000}"/>
  <bookViews>
    <workbookView xWindow="0" yWindow="660" windowWidth="25600" windowHeight="14420" tabRatio="500" activeTab="3" xr2:uid="{00000000-000D-0000-FFFF-FFFF00000000}"/>
  </bookViews>
  <sheets>
    <sheet name="Data extraction" sheetId="1" r:id="rId1"/>
    <sheet name="Résultats" sheetId="4" r:id="rId2"/>
    <sheet name="Qualité" sheetId="3" r:id="rId3"/>
    <sheet name="COI" sheetId="2" r:id="rId4"/>
  </sheets>
  <definedNames>
    <definedName name="_xlnm.Print_Area" localSheetId="3">COI!$S$16</definedName>
    <definedName name="_xlnm.Print_Area" localSheetId="0">'Data extraction'!$J$25</definedName>
    <definedName name="_xlnm.Print_Area" localSheetId="2">Qualité!$Y$10</definedName>
    <definedName name="_xlnm.Print_Area" localSheetId="1">Résultats!$B$10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7" authorId="0" shapeId="0" xr:uid="{8934767E-6C6E-3F42-AB74-4F6E7F097FF5}">
      <text>
        <r>
          <rPr>
            <b/>
            <sz val="10"/>
            <color rgb="FF000000"/>
            <rFont val="Calibri"/>
            <family val="2"/>
          </rPr>
          <t>Microsoft Office User: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uel résultat garder? </t>
        </r>
      </text>
    </comment>
  </commentList>
</comments>
</file>

<file path=xl/sharedStrings.xml><?xml version="1.0" encoding="utf-8"?>
<sst xmlns="http://schemas.openxmlformats.org/spreadsheetml/2006/main" count="574" uniqueCount="218">
  <si>
    <t xml:space="preserve">1e Auteur </t>
  </si>
  <si>
    <t>Titre</t>
  </si>
  <si>
    <t>Nom Journal</t>
  </si>
  <si>
    <t>Impact factor</t>
  </si>
  <si>
    <t>Année de publication</t>
  </si>
  <si>
    <t>Déclaration a priori dans registre oui/non</t>
  </si>
  <si>
    <t>Si oui, quel registre</t>
  </si>
  <si>
    <t>Indication/pathologie</t>
  </si>
  <si>
    <t>Produit à l'étude</t>
  </si>
  <si>
    <t>Si déclaré dans registre, critère principal respecté ? Oui/non</t>
  </si>
  <si>
    <t>Evaluation qualité ("risk of bias") oui/non</t>
  </si>
  <si>
    <t>Conflits d'intérêt oui/non (si au moins un des 3 suivants est oui)</t>
  </si>
  <si>
    <t>Affiliation 1e auteur/Dernier auteur/Corresponding auteur oui/non</t>
  </si>
  <si>
    <t>Lien d'intérêt déclaré dans la publication oui/non</t>
  </si>
  <si>
    <t>Financeur de l'étude (nom)</t>
  </si>
  <si>
    <t>Conflit lié au financeur  de l'étude oui/non</t>
  </si>
  <si>
    <t>Critère de jugement</t>
  </si>
  <si>
    <t>Expression du résultat (OR, RR, Mean diff)</t>
  </si>
  <si>
    <t>Résultat</t>
  </si>
  <si>
    <t>Expression de la variabilité (SD, IC95)</t>
  </si>
  <si>
    <t>Variabilité</t>
  </si>
  <si>
    <t>p-value</t>
  </si>
  <si>
    <t>Modèle d'effet (fixe ou aléatoire)</t>
  </si>
  <si>
    <t>A systematic review and meta-analysis on the use of Hypericum perforatum (St. John's Wort) for pain conditions in dental practice.</t>
  </si>
  <si>
    <t>Homeopathy</t>
  </si>
  <si>
    <t>non</t>
  </si>
  <si>
    <t>oui</t>
  </si>
  <si>
    <t>OR</t>
  </si>
  <si>
    <t xml:space="preserve">IC95 </t>
  </si>
  <si>
    <t>0,06-1,03</t>
  </si>
  <si>
    <t>Are the clinical effects of homoeopathy placebo effects? Comparative study of placebo-controlled trials of homoeopathy and allopathy.</t>
  </si>
  <si>
    <t>Lancet</t>
  </si>
  <si>
    <t>homéopathie orale</t>
  </si>
  <si>
    <t xml:space="preserve">Complementary Medicine Evaluation Program </t>
  </si>
  <si>
    <t>0,65-1,19</t>
  </si>
  <si>
    <t xml:space="preserve">K. Hawke </t>
  </si>
  <si>
    <t>Homeopathic medicinal products for preventing and treating acute respiratory tract infections in children.</t>
  </si>
  <si>
    <t>Cochrane</t>
  </si>
  <si>
    <t>aléatoire</t>
  </si>
  <si>
    <t>Homeopathic Oscillococcinum(Â®) for preventing and treating influenza and influenza-like illness.</t>
  </si>
  <si>
    <t xml:space="preserve">Oscillococcinum </t>
  </si>
  <si>
    <t>Mixte</t>
  </si>
  <si>
    <t>RR</t>
  </si>
  <si>
    <t>Homeopathy for childhood diarrhea: combined results and metaanalysis from three randomized controlled clinical trials.</t>
  </si>
  <si>
    <t xml:space="preserve">The pediatric Infectious Disease Journal </t>
  </si>
  <si>
    <t>Boiron</t>
  </si>
  <si>
    <t>Mean diff</t>
  </si>
  <si>
    <t>Systematic Review and Meta-Analysis of Randomised  Other-than-Placebo Controlled  Trials of Individualised Homeopathic Treatment.</t>
  </si>
  <si>
    <t>Manchester Homeopathic Clinic</t>
  </si>
  <si>
    <t>Homeopathy for Allergic Rhinitis: A Systematic Review.</t>
  </si>
  <si>
    <t>The Journal of Alternative and Complementary Medicine</t>
  </si>
  <si>
    <t>prospero</t>
  </si>
  <si>
    <t>amélioration générale des symptomes</t>
  </si>
  <si>
    <t>AL. Rutten</t>
  </si>
  <si>
    <t>The 2005 meta-analysis of homeopathy: the importance of post-publication data.</t>
  </si>
  <si>
    <t>0,59-0,99</t>
  </si>
  <si>
    <t xml:space="preserve">oui </t>
  </si>
  <si>
    <t>Are the clinical effects of homeopathy placebo effects? A meta-analysis of placebo-controlled trials.</t>
  </si>
  <si>
    <t>Carl and Veronica Carstens Foundation </t>
  </si>
  <si>
    <t>M. Cucherat</t>
  </si>
  <si>
    <t>Evidence of clinical efficacy of homeopathy. A meta-analysis of clinical trials. HMRAG. Homeopathic Medicines Research Advisory Group.</t>
  </si>
  <si>
    <t>European Journal of Clinical Pharmacology</t>
  </si>
  <si>
    <t xml:space="preserve">Commission of the European Communities </t>
  </si>
  <si>
    <t>P-value</t>
  </si>
  <si>
    <t>J.Barnes</t>
  </si>
  <si>
    <t>Homeopathy for postoperative ileus? A meta-analysis.</t>
  </si>
  <si>
    <t>Journal of Clinical Gastroenterology</t>
  </si>
  <si>
    <t>Ileus post opératoire</t>
  </si>
  <si>
    <t>Homeopathy for treatment of irritable bowel syndrome.</t>
  </si>
  <si>
    <t xml:space="preserve">Cochrane </t>
  </si>
  <si>
    <t>K.Boehm</t>
  </si>
  <si>
    <t>Homeopathy in the treatment of fibromyalgia--a comprehensive literature-review and meta-analysis.</t>
  </si>
  <si>
    <t>Complementary therapies in Medicine</t>
  </si>
  <si>
    <t>Fibromyalgie</t>
  </si>
  <si>
    <t>SMD</t>
  </si>
  <si>
    <t>Randomised  double-blind  placebo-controlled trials of non-individualised homeopathic treatment: systematic review and meta-analysis.</t>
  </si>
  <si>
    <t>Traitement homéopathique oral non individualisé</t>
  </si>
  <si>
    <t xml:space="preserve">SMD </t>
  </si>
  <si>
    <t>Randomised placebo-controlled trials of individualised homeopathic treatment: systematic review and meta-analysis.</t>
  </si>
  <si>
    <t>Traitement homéopathique oral individualisé</t>
  </si>
  <si>
    <t>&lt;0,001</t>
  </si>
  <si>
    <t>douleur après extraction dentaire</t>
  </si>
  <si>
    <t xml:space="preserve">Hypericum perforatum (Association avec Arnica) </t>
  </si>
  <si>
    <t>low</t>
  </si>
  <si>
    <t>NA</t>
  </si>
  <si>
    <t xml:space="preserve">aléatoire </t>
  </si>
  <si>
    <t>Réduction de la douleur</t>
  </si>
  <si>
    <t>Nb de patients inclus</t>
  </si>
  <si>
    <t>IC 95</t>
  </si>
  <si>
    <t>influenza et influenza like</t>
  </si>
  <si>
    <t xml:space="preserve">low </t>
  </si>
  <si>
    <t>diarrhée aigüe de l'enfant</t>
  </si>
  <si>
    <t xml:space="preserve">Rhinite allergique saisonière </t>
  </si>
  <si>
    <t xml:space="preserve">homéopathie </t>
  </si>
  <si>
    <t>high</t>
  </si>
  <si>
    <t>medium</t>
  </si>
  <si>
    <t>OR ou Mean Diff</t>
  </si>
  <si>
    <t>homéopathie</t>
  </si>
  <si>
    <t>homéopathie &gt; 12CH homeopathy &gt; ou &lt; 12C (Opium and Raphanus sativus)</t>
  </si>
  <si>
    <t>Boots Research Fellowship in Complementary Medicine</t>
  </si>
  <si>
    <t>temps de restauration du péristaltisme intestinal - temps jusqu'au premières selles/première flatulence</t>
  </si>
  <si>
    <t>Mean diff pondérée</t>
  </si>
  <si>
    <t>fixe</t>
  </si>
  <si>
    <t>Syndrome intestin irritable versant constipation</t>
  </si>
  <si>
    <t>Indéterminé</t>
  </si>
  <si>
    <t>Crohn's and Colitis Canada</t>
  </si>
  <si>
    <t>BMC Systematic reviews journal</t>
  </si>
  <si>
    <t>The Manchester Homeopathic Clinic</t>
  </si>
  <si>
    <t>Grant from the Manchester Homeopathic Clinic to the British Homeopathic Association</t>
  </si>
  <si>
    <t>Prospero</t>
  </si>
  <si>
    <t>Nombre d'études analysées</t>
  </si>
  <si>
    <t>protocole publié</t>
  </si>
  <si>
    <t>Systematic Review and Meta-Analysis of Randomised, Other-than-Placebo Controlled, Trials of Non-Individualised Homeopathic Treatment.</t>
  </si>
  <si>
    <t>Echelle d'évaluation qualité (Cochrane, etc)</t>
  </si>
  <si>
    <t>Négatif</t>
  </si>
  <si>
    <t>Positif</t>
  </si>
  <si>
    <t>Revue systématique OUI/NON</t>
  </si>
  <si>
    <t xml:space="preserve">Christa Raak </t>
  </si>
  <si>
    <t>Quality Assessment Tool for Quantitative Studies, by the Effective Public Health Practice Project</t>
  </si>
  <si>
    <t>conclusion</t>
  </si>
  <si>
    <t xml:space="preserve">Mixte (clinical, classical or complex homeopathy) </t>
  </si>
  <si>
    <t>Aijing Shang</t>
  </si>
  <si>
    <t xml:space="preserve">Cochrane's tool for assessing risk of bias </t>
  </si>
  <si>
    <t>Robert T Mathie</t>
  </si>
  <si>
    <t xml:space="preserve">Cochrane 'Risk of bias' tool </t>
  </si>
  <si>
    <t>1) 2) 3) et 4) fixe 5) aléatoire</t>
  </si>
  <si>
    <t>Jennifer Jacobs</t>
  </si>
  <si>
    <t xml:space="preserve">Robert T Mathie </t>
  </si>
  <si>
    <t>internal validity + Cochrane approach</t>
  </si>
  <si>
    <t>ITT : 923 PP: 675</t>
  </si>
  <si>
    <t>Si oui, qualité</t>
  </si>
  <si>
    <t xml:space="preserve">NA (confirmée que par le texte) </t>
  </si>
  <si>
    <t>Kushal Banerjee</t>
  </si>
  <si>
    <t xml:space="preserve">Galphimia glauca en spray nasal </t>
  </si>
  <si>
    <t>Cochrane Risk of Bias tool</t>
  </si>
  <si>
    <t>NA (no specific grant)</t>
  </si>
  <si>
    <t xml:space="preserve">amélioration générale des symptomes à 2 et 4 semaines (nasal et occulaire) </t>
  </si>
  <si>
    <t xml:space="preserve">Cochrane risk-of-bias appraisal tool </t>
  </si>
  <si>
    <t>positif</t>
  </si>
  <si>
    <t>indéterminé</t>
  </si>
  <si>
    <t xml:space="preserve"> (1,22-1,91) </t>
  </si>
  <si>
    <t xml:space="preserve"> &lt;0,001</t>
  </si>
  <si>
    <t>ITT: 1509 PP: 1376</t>
  </si>
  <si>
    <t>Klaus Linde</t>
  </si>
  <si>
    <t xml:space="preserve">Mixte </t>
  </si>
  <si>
    <t>Emily J Peckham</t>
  </si>
  <si>
    <t>Asafoetida et Asafoetida + nux vomica</t>
  </si>
  <si>
    <t xml:space="preserve">Cochrane risk of bias tool </t>
  </si>
  <si>
    <t xml:space="preserve">RR (homeo vs placebo) </t>
  </si>
  <si>
    <t xml:space="preserve"> IC95</t>
  </si>
  <si>
    <t>1,18-2,18</t>
  </si>
  <si>
    <t>Cochrane Quality Assessment
Tool for Quantitative Studies</t>
  </si>
  <si>
    <t>NA (résultats pas dans article)</t>
  </si>
  <si>
    <t>nb points douloureux 0 - intensité douleur 42 - fatigue 0</t>
  </si>
  <si>
    <t xml:space="preserve">% d'études "high quality" (=pas de rouge et ≤3 jaunes) </t>
  </si>
  <si>
    <t>homéopathie (trt et pas prévention)</t>
  </si>
  <si>
    <t>quality score Kleijnen et al</t>
  </si>
  <si>
    <t>positif pour &gt; 12CH et négatif &lt; 12CH</t>
  </si>
  <si>
    <t>total: 776/ &lt;12 CH: 660 / &gt;12CH: 416</t>
  </si>
  <si>
    <t>Basé sur 3 domaines de la validité interne</t>
  </si>
  <si>
    <t>19% homeo (8% med conventionnel)</t>
  </si>
  <si>
    <t>Asymétrie funnel plots testée ? Risque biais publication ?</t>
  </si>
  <si>
    <t>0,88 (larger trials of higher quality)</t>
  </si>
  <si>
    <t>infections aigues des voies aériennes supérieures</t>
  </si>
  <si>
    <t>incertain</t>
  </si>
  <si>
    <t>traitement homéopathique individualisé 30CH</t>
  </si>
  <si>
    <t>traitement homéopathique individualisé 12CH</t>
  </si>
  <si>
    <t>SD</t>
  </si>
  <si>
    <t xml:space="preserve">oui (texte sans figure) </t>
  </si>
  <si>
    <t>2 score de validité interne: échelle dvlt par Jadad et al + score de validité interne à 7 critères</t>
  </si>
  <si>
    <t>échelle validité interne: 4 catégories avec critère</t>
  </si>
  <si>
    <t>NA (mais pas de biais de publication d'après le texte)</t>
  </si>
  <si>
    <t>total: 0,000036 / haute qualité: 0,08</t>
  </si>
  <si>
    <t>NA (mais possible biais de publication d'après le texte)</t>
  </si>
  <si>
    <t>5 (flow chart: 6)</t>
  </si>
  <si>
    <t>54 (flow chart: 51)</t>
  </si>
  <si>
    <t>Traitement homéopathique non individualisé &gt;12CH</t>
  </si>
  <si>
    <t>9 (flow chart 10)</t>
  </si>
  <si>
    <t>Hétérogénéité (I2 en %)</t>
  </si>
  <si>
    <r>
      <rPr>
        <b/>
        <sz val="14"/>
        <color rgb="FFFF0000"/>
        <rFont val="Calibri Light (En-têtes)"/>
      </rPr>
      <t>preventive effect (1,14)</t>
    </r>
    <r>
      <rPr>
        <sz val="14"/>
        <color theme="1"/>
        <rFont val="Calibri Light"/>
        <family val="2"/>
        <scheme val="major"/>
      </rPr>
      <t xml:space="preserve"> </t>
    </r>
    <r>
      <rPr>
        <b/>
        <sz val="14"/>
        <color rgb="FFFF0000"/>
        <rFont val="Calibri Light (En-têtes)"/>
      </rPr>
      <t xml:space="preserve">(car plus nombreux) </t>
    </r>
    <r>
      <rPr>
        <sz val="14"/>
        <color theme="1"/>
        <rFont val="Calibri Light"/>
        <family val="2"/>
        <scheme val="major"/>
      </rPr>
      <t>/ besoin ATB (0,79) / short term (1,31) / long term (0,99)</t>
    </r>
  </si>
  <si>
    <r>
      <rPr>
        <b/>
        <sz val="14"/>
        <color rgb="FFFF0000"/>
        <rFont val="Calibri Light (En-têtes)"/>
      </rPr>
      <t>preventive effect (0.83 to 1.57)</t>
    </r>
    <r>
      <rPr>
        <sz val="14"/>
        <color theme="1"/>
        <rFont val="Calibri Light"/>
        <family val="2"/>
        <scheme val="major"/>
      </rPr>
      <t xml:space="preserve"> / besoin ATB (0.35 to 1.76) / short term (0.09 to 19.55) / long term (0.10 to 9.67)</t>
    </r>
  </si>
  <si>
    <r>
      <rPr>
        <b/>
        <sz val="14"/>
        <color rgb="FFFF0000"/>
        <rFont val="Calibri Light (En-têtes)"/>
      </rPr>
      <t xml:space="preserve">0 % (recurrence, non indiv H) </t>
    </r>
    <r>
      <rPr>
        <sz val="14"/>
        <color theme="1"/>
        <rFont val="Calibri Light"/>
        <family val="2"/>
        <scheme val="major"/>
      </rPr>
      <t>/ 65,19 (besoin ATB, indiv H) / 68,52 (short term, indiv H) / 57,08 (long term, indiv H)</t>
    </r>
  </si>
  <si>
    <r>
      <t>1)</t>
    </r>
    <r>
      <rPr>
        <b/>
        <sz val="14"/>
        <color rgb="FFFF0000"/>
        <rFont val="Calibri Light (En-têtes)"/>
      </rPr>
      <t>Traitement Absence de symptomes dans les 48h: 1,86 car primary outcome</t>
    </r>
    <r>
      <rPr>
        <sz val="14"/>
        <color theme="1"/>
        <rFont val="Calibri Light"/>
        <family val="2"/>
        <scheme val="major"/>
      </rPr>
      <t xml:space="preserve"> 2) les 3 J: 1,27  3) les 4J: 1,11 4) les 5J: 1,06  5)  Prophylaxie survenue de la maladie : 0,48</t>
    </r>
  </si>
  <si>
    <r>
      <rPr>
        <b/>
        <sz val="14"/>
        <color rgb="FFFF0000"/>
        <rFont val="Calibri Light (En-têtes)"/>
      </rPr>
      <t xml:space="preserve">1) (1,27-2,73) </t>
    </r>
    <r>
      <rPr>
        <sz val="14"/>
        <color theme="1"/>
        <rFont val="Calibri Light"/>
        <family val="2"/>
        <scheme val="major"/>
      </rPr>
      <t xml:space="preserve"> 2) ( 1.03 to 1.56) 3) (0.98 to 1.27) 4) (0.96 to 1.16) 5)  (0,17-1,34)</t>
    </r>
  </si>
  <si>
    <r>
      <rPr>
        <b/>
        <sz val="14"/>
        <color rgb="FFFF0000"/>
        <rFont val="Calibri Light (En-têtes)"/>
      </rPr>
      <t>1) 0</t>
    </r>
    <r>
      <rPr>
        <sz val="14"/>
        <color theme="1"/>
        <rFont val="Calibri Light"/>
        <family val="2"/>
        <scheme val="major"/>
      </rPr>
      <t xml:space="preserve"> 2) 0 3) 0 4) 0 5) 33</t>
    </r>
  </si>
  <si>
    <r>
      <rPr>
        <b/>
        <sz val="14"/>
        <color rgb="FFFF0000"/>
        <rFont val="Calibri Light (En-têtes)"/>
      </rPr>
      <t>1) 0,001</t>
    </r>
    <r>
      <rPr>
        <sz val="14"/>
        <color theme="1"/>
        <rFont val="Calibri Light"/>
        <family val="2"/>
        <scheme val="major"/>
      </rPr>
      <t xml:space="preserve"> 2) 0,03 3) 0,10 4) 0,25 5) 0,16 </t>
    </r>
  </si>
  <si>
    <r>
      <t xml:space="preserve">1) </t>
    </r>
    <r>
      <rPr>
        <b/>
        <sz val="14"/>
        <color rgb="FFFF0000"/>
        <rFont val="Calibri Light (En-têtes)"/>
      </rPr>
      <t>durée diarrhée: 3,8 jours placebo vs 3,1 jours homéo</t>
    </r>
    <r>
      <rPr>
        <sz val="14"/>
        <color theme="1"/>
        <rFont val="Calibri Light"/>
        <family val="2"/>
        <scheme val="major"/>
      </rPr>
      <t>/ 2) nombre de selles par jour: 2,7 placebo vs 3,4 homeo</t>
    </r>
  </si>
  <si>
    <r>
      <t xml:space="preserve">1) </t>
    </r>
    <r>
      <rPr>
        <b/>
        <sz val="14"/>
        <color rgb="FFFF0000"/>
        <rFont val="Calibri Light (En-têtes)"/>
      </rPr>
      <t>2,0 homeo et 1,9  placebo</t>
    </r>
    <r>
      <rPr>
        <sz val="14"/>
        <color theme="1"/>
        <rFont val="Calibri Light"/>
        <family val="2"/>
        <scheme val="major"/>
      </rPr>
      <t xml:space="preserve">  2) 2 placebo vs 2 homeo</t>
    </r>
  </si>
  <si>
    <r>
      <rPr>
        <b/>
        <sz val="14"/>
        <color rgb="FFFF0000"/>
        <rFont val="Calibri Light (En-têtes)"/>
      </rPr>
      <t>1): 0,008;</t>
    </r>
    <r>
      <rPr>
        <sz val="14"/>
        <color theme="1"/>
        <rFont val="Calibri Light"/>
        <family val="2"/>
        <scheme val="major"/>
      </rPr>
      <t xml:space="preserve"> 2): 0,004</t>
    </r>
  </si>
  <si>
    <r>
      <rPr>
        <b/>
        <sz val="14"/>
        <color rgb="FFFF0000"/>
        <rFont val="Calibri Light (En-têtes)"/>
      </rPr>
      <t>Traitement homéopathique individualisé  vs autre approche(HvsA) : 0,87</t>
    </r>
    <r>
      <rPr>
        <sz val="14"/>
        <color rgb="FF000000"/>
        <rFont val="Calibri Light"/>
        <family val="2"/>
        <scheme val="major"/>
      </rPr>
      <t xml:space="preserve"> /</t>
    </r>
    <r>
      <rPr>
        <sz val="14"/>
        <rFont val="Calibri Light (En-têtes)"/>
      </rPr>
      <t xml:space="preserve"> Traitement homéopathique + autre intervention vs autre intervention (HAvsA) : -0,26</t>
    </r>
    <r>
      <rPr>
        <sz val="14"/>
        <rFont val="Calibri Light"/>
        <family val="2"/>
        <scheme val="major"/>
      </rPr>
      <t xml:space="preserve"> </t>
    </r>
    <r>
      <rPr>
        <sz val="14"/>
        <color rgb="FF000000"/>
        <rFont val="Calibri Light"/>
        <family val="2"/>
        <scheme val="major"/>
      </rPr>
      <t>(car plus nombreux) / oreille, nez, gorge (ENT) :  1,28</t>
    </r>
  </si>
  <si>
    <r>
      <t xml:space="preserve">(HvsA) </t>
    </r>
    <r>
      <rPr>
        <b/>
        <sz val="14"/>
        <color rgb="FFFF0000"/>
        <rFont val="Calibri Light (En-têtes)"/>
      </rPr>
      <t>:IC95 (0,3-2,48</t>
    </r>
    <r>
      <rPr>
        <sz val="14"/>
        <color rgb="FF000000"/>
        <rFont val="Calibri Light"/>
        <family val="2"/>
        <scheme val="major"/>
      </rPr>
      <t>)</t>
    </r>
    <r>
      <rPr>
        <sz val="14"/>
        <rFont val="Calibri Light"/>
        <family val="2"/>
        <scheme val="major"/>
      </rPr>
      <t xml:space="preserve">  - (HAvsA)</t>
    </r>
    <r>
      <rPr>
        <sz val="14"/>
        <rFont val="Calibri Light (En-têtes)"/>
      </rPr>
      <t xml:space="preserve"> IC95: (-0,47 ; -0,05)</t>
    </r>
    <r>
      <rPr>
        <b/>
        <sz val="14"/>
        <color rgb="FFFF0000"/>
        <rFont val="Calibri Light (En-têtes)"/>
      </rPr>
      <t xml:space="preserve"> </t>
    </r>
    <r>
      <rPr>
        <sz val="14"/>
        <color rgb="FF000000"/>
        <rFont val="Calibri Light"/>
        <family val="2"/>
        <scheme val="major"/>
      </rPr>
      <t xml:space="preserve">  (ENT)IC95 :  (0,61-2,70)</t>
    </r>
  </si>
  <si>
    <r>
      <t>Hvs</t>
    </r>
    <r>
      <rPr>
        <b/>
        <sz val="14"/>
        <color rgb="FFFF0000"/>
        <rFont val="Calibri Light (En-têtes)"/>
      </rPr>
      <t xml:space="preserve">A: 0,79 </t>
    </r>
    <r>
      <rPr>
        <sz val="14"/>
        <color theme="1"/>
        <rFont val="Calibri Light"/>
        <family val="2"/>
        <scheme val="major"/>
      </rPr>
      <t xml:space="preserve">/ </t>
    </r>
    <r>
      <rPr>
        <sz val="14"/>
        <color theme="1"/>
        <rFont val="Calibri Light (En-têtes)"/>
      </rPr>
      <t>HAvsA : 0,02</t>
    </r>
    <r>
      <rPr>
        <sz val="14"/>
        <color theme="1"/>
        <rFont val="Calibri Light"/>
        <family val="2"/>
        <scheme val="major"/>
      </rPr>
      <t xml:space="preserve"> / ENT: 0,52</t>
    </r>
  </si>
  <si>
    <r>
      <rPr>
        <b/>
        <sz val="14"/>
        <color rgb="FFFF0000"/>
        <rFont val="Calibri Light (En-têtes)"/>
      </rPr>
      <t>HvsA : 70</t>
    </r>
    <r>
      <rPr>
        <sz val="14"/>
        <color rgb="FF000000"/>
        <rFont val="Calibri Light"/>
        <family val="2"/>
        <scheme val="major"/>
      </rPr>
      <t xml:space="preserve">/ HAvsA et </t>
    </r>
    <r>
      <rPr>
        <sz val="14"/>
        <color theme="1"/>
        <rFont val="Calibri Light"/>
        <family val="2"/>
        <scheme val="major"/>
      </rPr>
      <t>ENT:</t>
    </r>
    <r>
      <rPr>
        <sz val="14"/>
        <color theme="1"/>
        <rFont val="Calibri Light (En-têtes)"/>
      </rPr>
      <t xml:space="preserve"> 0</t>
    </r>
  </si>
  <si>
    <r>
      <rPr>
        <b/>
        <sz val="14"/>
        <color rgb="FFFF0000"/>
        <rFont val="Calibri Light (En-têtes)"/>
      </rPr>
      <t xml:space="preserve">1) SMD </t>
    </r>
    <r>
      <rPr>
        <sz val="14"/>
        <color theme="1"/>
        <rFont val="Calibri Light"/>
        <family val="2"/>
        <scheme val="major"/>
      </rPr>
      <t>2) OR 3) SMD 4) OR</t>
    </r>
  </si>
  <si>
    <r>
      <rPr>
        <b/>
        <sz val="14"/>
        <color rgb="FFFF0000"/>
        <rFont val="Calibri Light (En-têtes)"/>
      </rPr>
      <t>1)Equivalence et non inf NIHT vs other 0,08</t>
    </r>
    <r>
      <rPr>
        <sz val="14"/>
        <color theme="1"/>
        <rFont val="Calibri Light"/>
        <family val="2"/>
        <scheme val="major"/>
      </rPr>
      <t xml:space="preserve"> 2) NITH en complément d'une autre:  dichotomie 5,22 3) NITH en complément d'une autre: continue -0,42 4) NIHT 1,54</t>
    </r>
  </si>
  <si>
    <r>
      <rPr>
        <b/>
        <sz val="14"/>
        <color rgb="FFFF0000"/>
        <rFont val="Calibri Light (En-têtes)"/>
      </rPr>
      <t>1) –0.13 to 0.28</t>
    </r>
    <r>
      <rPr>
        <sz val="14"/>
        <color theme="1"/>
        <rFont val="Calibri Light"/>
        <family val="2"/>
        <scheme val="major"/>
      </rPr>
      <t>. 2) 1,15 to 23,77. 3) -1,58 to 0,75  4) 0,81 to 2,93</t>
    </r>
  </si>
  <si>
    <r>
      <t>1</t>
    </r>
    <r>
      <rPr>
        <b/>
        <sz val="14"/>
        <color rgb="FFFF0000"/>
        <rFont val="Calibri Light (En-têtes)"/>
      </rPr>
      <t>) 0,46</t>
    </r>
    <r>
      <rPr>
        <sz val="14"/>
        <color theme="1"/>
        <rFont val="Calibri Light"/>
        <family val="2"/>
        <scheme val="major"/>
      </rPr>
      <t xml:space="preserve"> 2) 86 3) 91 4) 0</t>
    </r>
  </si>
  <si>
    <r>
      <t xml:space="preserve">1) </t>
    </r>
    <r>
      <rPr>
        <b/>
        <sz val="14"/>
        <color rgb="FFFF0000"/>
        <rFont val="Calibri Light (En-têtes)"/>
      </rPr>
      <t xml:space="preserve">6% </t>
    </r>
    <r>
      <rPr>
        <sz val="14"/>
        <color theme="1"/>
        <rFont val="Calibri Light"/>
        <family val="2"/>
        <scheme val="major"/>
      </rPr>
      <t>2) 30  3) 48  4) 19</t>
    </r>
  </si>
  <si>
    <r>
      <rPr>
        <b/>
        <sz val="14"/>
        <color rgb="FFFF0000"/>
        <rFont val="Calibri Light (En-têtes)"/>
      </rPr>
      <t xml:space="preserve">(N; 2W): 1,48 (le plus de patienst) </t>
    </r>
    <r>
      <rPr>
        <sz val="14"/>
        <color theme="1"/>
        <rFont val="Calibri Light"/>
        <family val="2"/>
        <scheme val="major"/>
      </rPr>
      <t>; (N; 4W): 1,27 ; (O, 2W): 1,55 ; (0;4W): 1,37 - favored homeopathy</t>
    </r>
  </si>
  <si>
    <r>
      <t>(N; 2W):</t>
    </r>
    <r>
      <rPr>
        <b/>
        <sz val="14"/>
        <color rgb="FFFF0000"/>
        <rFont val="Calibri Light (En-têtes)"/>
      </rPr>
      <t xml:space="preserve"> (1,24-1,77)</t>
    </r>
    <r>
      <rPr>
        <sz val="14"/>
        <color theme="1"/>
        <rFont val="Calibri Light"/>
        <family val="2"/>
        <scheme val="major"/>
      </rPr>
      <t xml:space="preserve"> ; (N; 4W):(1,10-1,46) ; (O, 2W ) (1,33-1,80)  ; (0;4W): (1,21-1,56)</t>
    </r>
  </si>
  <si>
    <t xml:space="preserve"> &lt; 0,0001</t>
  </si>
  <si>
    <r>
      <rPr>
        <b/>
        <sz val="14"/>
        <color rgb="FFFF0000"/>
        <rFont val="Calibri Light (En-têtes)"/>
      </rPr>
      <t>overall : 2,45 (favour homeo</t>
    </r>
    <r>
      <rPr>
        <sz val="14"/>
        <color theme="1"/>
        <rFont val="Calibri Light"/>
        <family val="2"/>
        <scheme val="major"/>
      </rPr>
      <t xml:space="preserve">) / good-quality studies 1·66 / corrected for publication bias 1·78 </t>
    </r>
  </si>
  <si>
    <r>
      <rPr>
        <b/>
        <sz val="14"/>
        <color rgb="FFFF0000"/>
        <rFont val="Calibri Light (En-têtes)"/>
      </rPr>
      <t>overall : 2·05, 2·93 /</t>
    </r>
    <r>
      <rPr>
        <sz val="14"/>
        <color theme="1"/>
        <rFont val="Calibri Light"/>
        <family val="2"/>
        <scheme val="major"/>
      </rPr>
      <t xml:space="preserve">  good-quality studies (1·33, 2·08) / corrected for publication bias (1·03, 3·10)</t>
    </r>
  </si>
  <si>
    <r>
      <rPr>
        <b/>
        <sz val="14"/>
        <color rgb="FFFF0000"/>
        <rFont val="Calibri Light (En-têtes)"/>
      </rPr>
      <t>total: -7,4</t>
    </r>
    <r>
      <rPr>
        <sz val="14"/>
        <color theme="1"/>
        <rFont val="Calibri Light"/>
        <family val="2"/>
        <scheme val="major"/>
      </rPr>
      <t xml:space="preserve"> / &gt; 12 CH: - 3,1 / &lt;12CH: - 6,6</t>
    </r>
  </si>
  <si>
    <r>
      <rPr>
        <b/>
        <sz val="14"/>
        <color rgb="FFFF0000"/>
        <rFont val="Calibri Light (En-têtes)"/>
      </rPr>
      <t xml:space="preserve">total: -10,8h à -4h </t>
    </r>
    <r>
      <rPr>
        <sz val="14"/>
        <color theme="1"/>
        <rFont val="Calibri Light"/>
        <family val="2"/>
        <scheme val="major"/>
      </rPr>
      <t>/ &gt;12 CH: −7.5 to 1.3 / &lt;12CH: −2.6 to −10.5</t>
    </r>
  </si>
  <si>
    <r>
      <t>total et &lt; 12CH:</t>
    </r>
    <r>
      <rPr>
        <b/>
        <sz val="14"/>
        <color rgb="FFFF0000"/>
        <rFont val="Calibri Light (En-têtes)"/>
      </rPr>
      <t xml:space="preserve"> &lt;0,05 </t>
    </r>
    <r>
      <rPr>
        <sz val="14"/>
        <color theme="1"/>
        <rFont val="Calibri Light"/>
        <family val="2"/>
        <scheme val="major"/>
      </rPr>
      <t>/ &gt; 12CH: &gt; 0,05</t>
    </r>
  </si>
  <si>
    <r>
      <rPr>
        <b/>
        <sz val="14"/>
        <color rgb="FFFF0000"/>
        <rFont val="Calibri Light (En-têtes)"/>
      </rPr>
      <t>nb de points sensible : -0,42 (car plus de patients)</t>
    </r>
    <r>
      <rPr>
        <sz val="14"/>
        <color theme="1"/>
        <rFont val="Calibri Light"/>
        <family val="2"/>
        <scheme val="major"/>
      </rPr>
      <t xml:space="preserve">  intensité douleur : -0,54  fatigue : -0,47</t>
    </r>
  </si>
  <si>
    <r>
      <rPr>
        <b/>
        <sz val="14"/>
        <color rgb="FFFF0000"/>
        <rFont val="Calibri Light (En-têtes)"/>
      </rPr>
      <t xml:space="preserve">nb points (-0,78 to -0,05) </t>
    </r>
    <r>
      <rPr>
        <sz val="14"/>
        <color theme="1"/>
        <rFont val="Calibri Light"/>
        <family val="2"/>
        <scheme val="major"/>
      </rPr>
      <t xml:space="preserve">intensité douleur (-0,97 to  -0,1)  fatigue (-0,9-to -0,05) </t>
    </r>
  </si>
  <si>
    <r>
      <rPr>
        <b/>
        <sz val="14"/>
        <color rgb="FFFF0000"/>
        <rFont val="Calibri Light (En-têtes)"/>
      </rPr>
      <t xml:space="preserve">nb points douloureux : p=0,03 </t>
    </r>
    <r>
      <rPr>
        <sz val="14"/>
        <color theme="1"/>
        <rFont val="Calibri Light"/>
        <family val="2"/>
        <scheme val="major"/>
      </rPr>
      <t>- intensité douleur p=0,02 - fatigue p=0,03</t>
    </r>
  </si>
  <si>
    <r>
      <t>pour</t>
    </r>
    <r>
      <rPr>
        <b/>
        <sz val="14"/>
        <color rgb="FFFF0000"/>
        <rFont val="Calibri Light (En-têtes)"/>
      </rPr>
      <t xml:space="preserve"> SMD brut (-0,44 to  -0,21)</t>
    </r>
    <r>
      <rPr>
        <sz val="14"/>
        <color theme="1"/>
        <rFont val="Calibri Light"/>
        <family val="2"/>
        <scheme val="major"/>
      </rPr>
      <t xml:space="preserve"> SMD ajusté (-0,31 to  -0,02) et essais bonne qualité (-0,46-0,09) </t>
    </r>
  </si>
  <si>
    <r>
      <rPr>
        <b/>
        <sz val="14"/>
        <color rgb="FFFF0000"/>
        <rFont val="Calibri Light (En-têtes)"/>
      </rPr>
      <t xml:space="preserve">SMD "brut" : -0,33 </t>
    </r>
    <r>
      <rPr>
        <sz val="14"/>
        <color theme="1"/>
        <rFont val="Calibri Light"/>
        <family val="2"/>
        <scheme val="major"/>
      </rPr>
      <t>SMD ajusté : -0,16 et SMD essais de bonne qualité -0,18</t>
    </r>
  </si>
  <si>
    <t xml:space="preserve">non consultable </t>
  </si>
  <si>
    <t xml:space="preserve">legend : </t>
  </si>
  <si>
    <t>outcome included in statistical analyses are presented in red</t>
  </si>
  <si>
    <t>Appendix 1_Table 1 : studies data extraction</t>
  </si>
  <si>
    <t xml:space="preserve">
Appendix 1_Table 2 : Results presented in the meta-analyzed studies
</t>
  </si>
  <si>
    <t>Appendix1_Table 3 : Quality and risk of bias assessment in the meta-analyzed studies</t>
  </si>
  <si>
    <t>Appendix 1_Table 4 : Assessment of the conflicts of interest in the meta-analyzed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</si>
</sst>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rgb="FFFF0000"/>
      <name val="Calibri Light (En-têtes)"/>
    </font>
    <font>
      <sz val="14"/>
      <name val="Calibri Light (En-têtes)"/>
    </font>
    <font>
      <sz val="14"/>
      <color theme="1"/>
      <name val="Calibri Light (En-têtes)"/>
    </font>
    <font>
      <b/>
      <sz val="14"/>
      <color rgb="FFFF0000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horizontal="center" wrapText="1"/>
    </xf>
  </cellXfs>
  <cellStyles count="1"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 Light"/>
        <family val="2"/>
        <scheme val="maj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 Light"/>
        <family val="2"/>
        <scheme val="maj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maj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7"/>
  <colors>
    <mruColors>
      <color rgb="FFFC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P18" headerRowCount="0" totalsRowShown="0" headerRowDxfId="33" dataDxfId="32">
  <tableColumns count="16">
    <tableColumn id="2" xr3:uid="{00000000-0010-0000-0000-000002000000}" name="1e Auteur " headerRowDxfId="0" dataDxfId="31"/>
    <tableColumn id="3" xr3:uid="{00000000-0010-0000-0000-000003000000}" name="Titre" headerRowDxfId="1" dataDxfId="30"/>
    <tableColumn id="29" xr3:uid="{00000000-0010-0000-0000-00001D000000}" name="Colonne11" headerRowDxfId="2" dataDxfId="29"/>
    <tableColumn id="30" xr3:uid="{00000000-0010-0000-0000-00001E000000}" name="Colonne12" headerRowDxfId="3" dataDxfId="28"/>
    <tableColumn id="11" xr3:uid="{00000000-0010-0000-0000-00000B000000}" name="Column2" headerRowDxfId="4" dataDxfId="27"/>
    <tableColumn id="20" xr3:uid="{00000000-0010-0000-0000-000014000000}" name="Colonne3" headerRowDxfId="5" dataDxfId="26"/>
    <tableColumn id="31" xr3:uid="{00000000-0010-0000-0000-00001F000000}" name="Colonne13" headerRowDxfId="6" dataDxfId="25"/>
    <tableColumn id="12" xr3:uid="{00000000-0010-0000-0000-00000C000000}" name="Colonne1" headerRowDxfId="7" dataDxfId="24"/>
    <tableColumn id="4" xr3:uid="{00000000-0010-0000-0000-000004000000}" name="Problématique de l'étude" headerRowDxfId="8" dataDxfId="23"/>
    <tableColumn id="5" xr3:uid="{00000000-0010-0000-0000-000005000000}" name="Nombre d'études inclues" headerRowDxfId="9" dataDxfId="22"/>
    <tableColumn id="7" xr3:uid="{00000000-0010-0000-0000-000007000000}" name="Column8" headerRowDxfId="10" dataDxfId="21"/>
    <tableColumn id="21" xr3:uid="{00000000-0010-0000-0000-000015000000}" name="Colonne25" headerRowDxfId="11" dataDxfId="20"/>
    <tableColumn id="26" xr3:uid="{00000000-0010-0000-0000-00001A000000}" name="Colonne9" headerRowDxfId="12" dataDxfId="19"/>
    <tableColumn id="10" xr3:uid="{00000000-0010-0000-0000-00000A000000}" name="Colonne23" headerRowDxfId="13" dataDxfId="18"/>
    <tableColumn id="13" xr3:uid="{00000000-0010-0000-0000-00000D000000}" name="Colonne24" headerRowDxfId="14" dataDxfId="17"/>
    <tableColumn id="27" xr3:uid="{00000000-0010-0000-0000-00001B000000}" name="Colonne4" headerRowDxfId="15" dataDxfId="16"/>
  </tableColumns>
  <tableStyleInfo name="TableStyleLight1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showGridLines="0" showRowColHeaders="0" zoomScale="40" zoomScaleNormal="40" zoomScalePageLayoutView="82" workbookViewId="0">
      <pane xSplit="1" topLeftCell="B1" activePane="topRight" state="frozen"/>
      <selection pane="topRight" activeCell="B25" sqref="B25"/>
    </sheetView>
  </sheetViews>
  <sheetFormatPr baseColWidth="10" defaultColWidth="10.83203125" defaultRowHeight="19" x14ac:dyDescent="0.25"/>
  <cols>
    <col min="1" max="1" width="32" style="1" customWidth="1"/>
    <col min="2" max="2" width="77.1640625" style="1" customWidth="1"/>
    <col min="3" max="3" width="34.1640625" style="1" customWidth="1"/>
    <col min="4" max="4" width="12.83203125" style="3" customWidth="1"/>
    <col min="5" max="5" width="12.83203125" style="1" customWidth="1"/>
    <col min="6" max="6" width="15.6640625" style="1" customWidth="1"/>
    <col min="7" max="7" width="28.5" style="1" customWidth="1"/>
    <col min="8" max="8" width="40.83203125" style="1" customWidth="1"/>
    <col min="9" max="9" width="46.83203125" style="1" customWidth="1"/>
    <col min="10" max="10" width="30.1640625" style="1" customWidth="1"/>
    <col min="11" max="11" width="22" style="3" customWidth="1"/>
    <col min="12" max="12" width="20.1640625" style="3" customWidth="1"/>
    <col min="13" max="13" width="36.33203125" style="16" customWidth="1"/>
    <col min="14" max="14" width="22.6640625" style="3" customWidth="1"/>
    <col min="15" max="15" width="20.6640625" style="3" customWidth="1"/>
    <col min="16" max="16" width="46.6640625" style="1" customWidth="1"/>
    <col min="17" max="16384" width="10.83203125" style="1"/>
  </cols>
  <sheetData>
    <row r="1" spans="1:16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80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110</v>
      </c>
      <c r="K2" s="21" t="s">
        <v>87</v>
      </c>
      <c r="L2" s="21" t="s">
        <v>116</v>
      </c>
      <c r="M2" s="21" t="s">
        <v>9</v>
      </c>
      <c r="N2" s="21" t="s">
        <v>161</v>
      </c>
      <c r="O2" s="21" t="s">
        <v>119</v>
      </c>
      <c r="P2" s="21" t="s">
        <v>16</v>
      </c>
    </row>
    <row r="3" spans="1:16" ht="40" x14ac:dyDescent="0.25">
      <c r="A3" s="5" t="s">
        <v>117</v>
      </c>
      <c r="B3" s="6" t="s">
        <v>23</v>
      </c>
      <c r="C3" s="7" t="s">
        <v>24</v>
      </c>
      <c r="D3" s="8">
        <v>0.83799999999999997</v>
      </c>
      <c r="E3" s="7">
        <v>2012</v>
      </c>
      <c r="F3" s="7" t="s">
        <v>25</v>
      </c>
      <c r="G3" s="9" t="s">
        <v>84</v>
      </c>
      <c r="H3" s="7" t="s">
        <v>81</v>
      </c>
      <c r="I3" s="7" t="s">
        <v>82</v>
      </c>
      <c r="J3" s="9">
        <v>4</v>
      </c>
      <c r="K3" s="8">
        <v>325</v>
      </c>
      <c r="L3" s="8" t="s">
        <v>26</v>
      </c>
      <c r="M3" s="9" t="s">
        <v>84</v>
      </c>
      <c r="N3" s="8" t="s">
        <v>84</v>
      </c>
      <c r="O3" s="8" t="s">
        <v>114</v>
      </c>
      <c r="P3" s="7" t="s">
        <v>86</v>
      </c>
    </row>
    <row r="4" spans="1:16" ht="40" x14ac:dyDescent="0.25">
      <c r="A4" s="10" t="s">
        <v>121</v>
      </c>
      <c r="B4" s="6" t="s">
        <v>30</v>
      </c>
      <c r="C4" s="7" t="s">
        <v>31</v>
      </c>
      <c r="D4" s="8">
        <v>23.878</v>
      </c>
      <c r="E4" s="7">
        <v>2005</v>
      </c>
      <c r="F4" s="7" t="s">
        <v>25</v>
      </c>
      <c r="G4" s="8" t="s">
        <v>84</v>
      </c>
      <c r="H4" s="7" t="s">
        <v>41</v>
      </c>
      <c r="I4" s="8" t="s">
        <v>120</v>
      </c>
      <c r="J4" s="7">
        <v>110</v>
      </c>
      <c r="K4" s="8" t="s">
        <v>84</v>
      </c>
      <c r="L4" s="13" t="s">
        <v>25</v>
      </c>
      <c r="M4" s="8" t="s">
        <v>84</v>
      </c>
      <c r="N4" s="8" t="s">
        <v>26</v>
      </c>
      <c r="O4" s="8" t="s">
        <v>114</v>
      </c>
      <c r="P4" s="8" t="s">
        <v>41</v>
      </c>
    </row>
    <row r="5" spans="1:16" ht="40" x14ac:dyDescent="0.25">
      <c r="A5" s="10" t="s">
        <v>35</v>
      </c>
      <c r="B5" s="6" t="s">
        <v>36</v>
      </c>
      <c r="C5" s="7" t="s">
        <v>37</v>
      </c>
      <c r="D5" s="8">
        <v>7.7549999999999999</v>
      </c>
      <c r="E5" s="7">
        <v>2018</v>
      </c>
      <c r="F5" s="8" t="s">
        <v>26</v>
      </c>
      <c r="G5" s="8" t="s">
        <v>109</v>
      </c>
      <c r="H5" s="7" t="s">
        <v>163</v>
      </c>
      <c r="I5" s="7" t="s">
        <v>32</v>
      </c>
      <c r="J5" s="8">
        <v>7</v>
      </c>
      <c r="K5" s="8">
        <v>1562</v>
      </c>
      <c r="L5" s="8" t="s">
        <v>26</v>
      </c>
      <c r="M5" s="8" t="s">
        <v>25</v>
      </c>
      <c r="N5" s="8" t="s">
        <v>84</v>
      </c>
      <c r="O5" s="8" t="s">
        <v>114</v>
      </c>
      <c r="P5" s="7" t="s">
        <v>41</v>
      </c>
    </row>
    <row r="6" spans="1:16" ht="90" customHeight="1" x14ac:dyDescent="0.25">
      <c r="A6" s="11" t="s">
        <v>123</v>
      </c>
      <c r="B6" s="6" t="s">
        <v>39</v>
      </c>
      <c r="C6" s="7" t="s">
        <v>37</v>
      </c>
      <c r="D6" s="8">
        <v>6.1029999999999998</v>
      </c>
      <c r="E6" s="7">
        <v>2015</v>
      </c>
      <c r="F6" s="8" t="s">
        <v>26</v>
      </c>
      <c r="G6" s="8" t="s">
        <v>37</v>
      </c>
      <c r="H6" s="7" t="s">
        <v>89</v>
      </c>
      <c r="I6" s="7" t="s">
        <v>40</v>
      </c>
      <c r="J6" s="7">
        <v>6</v>
      </c>
      <c r="K6" s="8">
        <v>1586</v>
      </c>
      <c r="L6" s="8" t="s">
        <v>26</v>
      </c>
      <c r="M6" s="8" t="s">
        <v>26</v>
      </c>
      <c r="N6" s="8" t="s">
        <v>84</v>
      </c>
      <c r="O6" s="8" t="s">
        <v>104</v>
      </c>
      <c r="P6" s="7" t="s">
        <v>41</v>
      </c>
    </row>
    <row r="7" spans="1:16" ht="40" x14ac:dyDescent="0.25">
      <c r="A7" s="10" t="s">
        <v>126</v>
      </c>
      <c r="B7" s="6" t="s">
        <v>43</v>
      </c>
      <c r="C7" s="7" t="s">
        <v>44</v>
      </c>
      <c r="D7" s="8">
        <v>2.262</v>
      </c>
      <c r="E7" s="7">
        <v>2003</v>
      </c>
      <c r="F7" s="8" t="s">
        <v>25</v>
      </c>
      <c r="G7" s="8" t="s">
        <v>84</v>
      </c>
      <c r="H7" s="7" t="s">
        <v>91</v>
      </c>
      <c r="I7" s="7" t="s">
        <v>165</v>
      </c>
      <c r="J7" s="7">
        <v>3</v>
      </c>
      <c r="K7" s="8">
        <v>230</v>
      </c>
      <c r="L7" s="8" t="s">
        <v>25</v>
      </c>
      <c r="M7" s="8" t="s">
        <v>84</v>
      </c>
      <c r="N7" s="8" t="s">
        <v>84</v>
      </c>
      <c r="O7" s="8" t="s">
        <v>115</v>
      </c>
      <c r="P7" s="7" t="s">
        <v>41</v>
      </c>
    </row>
    <row r="8" spans="1:16" ht="40" x14ac:dyDescent="0.25">
      <c r="A8" s="10" t="s">
        <v>127</v>
      </c>
      <c r="B8" s="12" t="s">
        <v>47</v>
      </c>
      <c r="C8" s="12" t="s">
        <v>24</v>
      </c>
      <c r="D8" s="12">
        <v>1.4690000000000001</v>
      </c>
      <c r="E8" s="12">
        <v>2018</v>
      </c>
      <c r="F8" s="6" t="s">
        <v>26</v>
      </c>
      <c r="G8" s="8" t="s">
        <v>111</v>
      </c>
      <c r="H8" s="12" t="s">
        <v>41</v>
      </c>
      <c r="I8" s="7" t="s">
        <v>166</v>
      </c>
      <c r="J8" s="12">
        <v>8</v>
      </c>
      <c r="K8" s="6" t="s">
        <v>129</v>
      </c>
      <c r="L8" s="6" t="s">
        <v>26</v>
      </c>
      <c r="M8" s="13" t="s">
        <v>56</v>
      </c>
      <c r="N8" s="8" t="s">
        <v>84</v>
      </c>
      <c r="O8" s="8" t="s">
        <v>104</v>
      </c>
      <c r="P8" s="6" t="s">
        <v>41</v>
      </c>
    </row>
    <row r="9" spans="1:16" ht="40" x14ac:dyDescent="0.25">
      <c r="A9" s="12" t="s">
        <v>132</v>
      </c>
      <c r="B9" s="6" t="s">
        <v>49</v>
      </c>
      <c r="C9" s="7" t="s">
        <v>50</v>
      </c>
      <c r="D9" s="8">
        <v>1.8680000000000001</v>
      </c>
      <c r="E9" s="7">
        <v>2017</v>
      </c>
      <c r="F9" s="8" t="s">
        <v>26</v>
      </c>
      <c r="G9" s="8" t="s">
        <v>51</v>
      </c>
      <c r="H9" s="7" t="s">
        <v>92</v>
      </c>
      <c r="I9" s="7" t="s">
        <v>133</v>
      </c>
      <c r="J9" s="7">
        <v>3</v>
      </c>
      <c r="K9" s="8">
        <v>367</v>
      </c>
      <c r="L9" s="8" t="s">
        <v>26</v>
      </c>
      <c r="M9" s="7" t="s">
        <v>26</v>
      </c>
      <c r="N9" s="8" t="s">
        <v>84</v>
      </c>
      <c r="O9" s="8" t="s">
        <v>104</v>
      </c>
      <c r="P9" s="7" t="s">
        <v>136</v>
      </c>
    </row>
    <row r="10" spans="1:16" ht="40" x14ac:dyDescent="0.25">
      <c r="A10" s="11" t="s">
        <v>53</v>
      </c>
      <c r="B10" s="6" t="s">
        <v>54</v>
      </c>
      <c r="C10" s="7" t="s">
        <v>24</v>
      </c>
      <c r="D10" s="8">
        <v>1.0409999999999999</v>
      </c>
      <c r="E10" s="7">
        <v>2008</v>
      </c>
      <c r="F10" s="7" t="s">
        <v>25</v>
      </c>
      <c r="G10" s="9" t="s">
        <v>84</v>
      </c>
      <c r="H10" s="7" t="s">
        <v>41</v>
      </c>
      <c r="I10" s="7" t="s">
        <v>93</v>
      </c>
      <c r="J10" s="7">
        <v>21</v>
      </c>
      <c r="K10" s="8" t="s">
        <v>84</v>
      </c>
      <c r="L10" s="8" t="s">
        <v>25</v>
      </c>
      <c r="M10" s="9" t="s">
        <v>84</v>
      </c>
      <c r="N10" s="8" t="s">
        <v>168</v>
      </c>
      <c r="O10" s="8" t="s">
        <v>104</v>
      </c>
      <c r="P10" s="15" t="s">
        <v>41</v>
      </c>
    </row>
    <row r="11" spans="1:16" ht="40" x14ac:dyDescent="0.25">
      <c r="A11" s="10" t="s">
        <v>143</v>
      </c>
      <c r="B11" s="6" t="s">
        <v>57</v>
      </c>
      <c r="C11" s="7" t="s">
        <v>31</v>
      </c>
      <c r="D11" s="8">
        <v>11.792999999999999</v>
      </c>
      <c r="E11" s="7">
        <v>1998</v>
      </c>
      <c r="F11" s="7" t="s">
        <v>25</v>
      </c>
      <c r="G11" s="8" t="s">
        <v>84</v>
      </c>
      <c r="H11" s="7" t="s">
        <v>41</v>
      </c>
      <c r="I11" s="7" t="s">
        <v>93</v>
      </c>
      <c r="J11" s="7">
        <v>89</v>
      </c>
      <c r="K11" s="8">
        <f>899+651+578+384+384+692+3179+568+1514+434</f>
        <v>9283</v>
      </c>
      <c r="L11" s="8" t="s">
        <v>26</v>
      </c>
      <c r="M11" s="8" t="s">
        <v>84</v>
      </c>
      <c r="N11" s="8" t="s">
        <v>26</v>
      </c>
      <c r="O11" s="8" t="s">
        <v>104</v>
      </c>
      <c r="P11" s="8" t="s">
        <v>144</v>
      </c>
    </row>
    <row r="12" spans="1:16" s="3" customFormat="1" ht="138" customHeight="1" x14ac:dyDescent="0.25">
      <c r="A12" s="10" t="s">
        <v>59</v>
      </c>
      <c r="B12" s="6" t="s">
        <v>60</v>
      </c>
      <c r="C12" s="7" t="s">
        <v>61</v>
      </c>
      <c r="D12" s="8">
        <v>1.7290000000000001</v>
      </c>
      <c r="E12" s="7">
        <v>2000</v>
      </c>
      <c r="F12" s="7" t="s">
        <v>25</v>
      </c>
      <c r="G12" s="8" t="s">
        <v>84</v>
      </c>
      <c r="H12" s="7" t="s">
        <v>41</v>
      </c>
      <c r="I12" s="7" t="s">
        <v>155</v>
      </c>
      <c r="J12" s="8">
        <v>16</v>
      </c>
      <c r="K12" s="8">
        <v>2617</v>
      </c>
      <c r="L12" s="8" t="s">
        <v>26</v>
      </c>
      <c r="M12" s="8" t="s">
        <v>84</v>
      </c>
      <c r="N12" s="8" t="s">
        <v>171</v>
      </c>
      <c r="O12" s="8" t="s">
        <v>115</v>
      </c>
      <c r="P12" s="7" t="s">
        <v>41</v>
      </c>
    </row>
    <row r="13" spans="1:16" s="4" customFormat="1" ht="97" customHeight="1" x14ac:dyDescent="0.2">
      <c r="A13" s="11" t="s">
        <v>64</v>
      </c>
      <c r="B13" s="6" t="s">
        <v>65</v>
      </c>
      <c r="C13" s="8" t="s">
        <v>66</v>
      </c>
      <c r="D13" s="8">
        <v>0.93600000000000005</v>
      </c>
      <c r="E13" s="8">
        <v>1997</v>
      </c>
      <c r="F13" s="8" t="s">
        <v>25</v>
      </c>
      <c r="G13" s="8" t="s">
        <v>84</v>
      </c>
      <c r="H13" s="8" t="s">
        <v>67</v>
      </c>
      <c r="I13" s="8" t="s">
        <v>98</v>
      </c>
      <c r="J13" s="8">
        <v>6</v>
      </c>
      <c r="K13" s="8" t="s">
        <v>158</v>
      </c>
      <c r="L13" s="8" t="s">
        <v>26</v>
      </c>
      <c r="M13" s="8" t="s">
        <v>84</v>
      </c>
      <c r="N13" s="8" t="s">
        <v>173</v>
      </c>
      <c r="O13" s="8" t="s">
        <v>157</v>
      </c>
      <c r="P13" s="8" t="s">
        <v>100</v>
      </c>
    </row>
    <row r="14" spans="1:16" ht="40" x14ac:dyDescent="0.25">
      <c r="A14" s="13" t="s">
        <v>145</v>
      </c>
      <c r="B14" s="6" t="s">
        <v>68</v>
      </c>
      <c r="C14" s="8" t="s">
        <v>69</v>
      </c>
      <c r="D14" s="8">
        <v>5.9390000000000001</v>
      </c>
      <c r="E14" s="8">
        <v>2019</v>
      </c>
      <c r="F14" s="8" t="s">
        <v>26</v>
      </c>
      <c r="G14" s="8" t="s">
        <v>37</v>
      </c>
      <c r="H14" s="8" t="s">
        <v>103</v>
      </c>
      <c r="I14" s="8" t="s">
        <v>146</v>
      </c>
      <c r="J14" s="8">
        <v>2</v>
      </c>
      <c r="K14" s="8">
        <v>171</v>
      </c>
      <c r="L14" s="8" t="s">
        <v>26</v>
      </c>
      <c r="M14" s="8" t="s">
        <v>211</v>
      </c>
      <c r="N14" s="8" t="s">
        <v>84</v>
      </c>
      <c r="O14" s="8" t="s">
        <v>139</v>
      </c>
      <c r="P14" s="8" t="s">
        <v>52</v>
      </c>
    </row>
    <row r="15" spans="1:16" ht="40" x14ac:dyDescent="0.25">
      <c r="A15" s="10" t="s">
        <v>70</v>
      </c>
      <c r="B15" s="6" t="s">
        <v>71</v>
      </c>
      <c r="C15" s="7" t="s">
        <v>72</v>
      </c>
      <c r="D15" s="8">
        <v>1.5449999999999999</v>
      </c>
      <c r="E15" s="7">
        <v>2014</v>
      </c>
      <c r="F15" s="7" t="s">
        <v>25</v>
      </c>
      <c r="G15" s="8" t="s">
        <v>84</v>
      </c>
      <c r="H15" s="7" t="s">
        <v>73</v>
      </c>
      <c r="I15" s="7" t="s">
        <v>97</v>
      </c>
      <c r="J15" s="8" t="s">
        <v>174</v>
      </c>
      <c r="K15" s="8">
        <v>183</v>
      </c>
      <c r="L15" s="8" t="s">
        <v>26</v>
      </c>
      <c r="M15" s="8" t="s">
        <v>84</v>
      </c>
      <c r="N15" s="8" t="s">
        <v>84</v>
      </c>
      <c r="O15" s="8" t="s">
        <v>138</v>
      </c>
      <c r="P15" s="7" t="s">
        <v>41</v>
      </c>
    </row>
    <row r="16" spans="1:16" ht="40" x14ac:dyDescent="0.25">
      <c r="A16" s="12" t="s">
        <v>123</v>
      </c>
      <c r="B16" s="6" t="s">
        <v>75</v>
      </c>
      <c r="C16" s="8" t="s">
        <v>106</v>
      </c>
      <c r="D16" s="8">
        <v>2.109</v>
      </c>
      <c r="E16" s="8">
        <v>2017</v>
      </c>
      <c r="F16" s="8" t="s">
        <v>26</v>
      </c>
      <c r="G16" s="8" t="s">
        <v>111</v>
      </c>
      <c r="H16" s="7" t="s">
        <v>41</v>
      </c>
      <c r="I16" s="8" t="s">
        <v>76</v>
      </c>
      <c r="J16" s="8" t="s">
        <v>175</v>
      </c>
      <c r="K16" s="8">
        <v>5032</v>
      </c>
      <c r="L16" s="8" t="s">
        <v>26</v>
      </c>
      <c r="M16" s="13" t="s">
        <v>26</v>
      </c>
      <c r="N16" s="8" t="s">
        <v>26</v>
      </c>
      <c r="O16" s="8" t="s">
        <v>139</v>
      </c>
      <c r="P16" s="8" t="s">
        <v>41</v>
      </c>
    </row>
    <row r="17" spans="1:16" s="3" customFormat="1" ht="40" x14ac:dyDescent="0.25">
      <c r="A17" s="12" t="s">
        <v>123</v>
      </c>
      <c r="B17" s="6" t="s">
        <v>78</v>
      </c>
      <c r="C17" s="8" t="s">
        <v>106</v>
      </c>
      <c r="D17" s="8">
        <v>2.02</v>
      </c>
      <c r="E17" s="8">
        <v>2014</v>
      </c>
      <c r="F17" s="8" t="s">
        <v>26</v>
      </c>
      <c r="G17" s="8" t="s">
        <v>111</v>
      </c>
      <c r="H17" s="7" t="s">
        <v>41</v>
      </c>
      <c r="I17" s="8" t="s">
        <v>79</v>
      </c>
      <c r="J17" s="8">
        <v>22</v>
      </c>
      <c r="K17" s="8">
        <v>1123</v>
      </c>
      <c r="L17" s="8" t="s">
        <v>26</v>
      </c>
      <c r="M17" s="13" t="s">
        <v>26</v>
      </c>
      <c r="N17" s="8" t="s">
        <v>25</v>
      </c>
      <c r="O17" s="8" t="s">
        <v>138</v>
      </c>
      <c r="P17" s="8" t="s">
        <v>41</v>
      </c>
    </row>
    <row r="18" spans="1:16" ht="40" x14ac:dyDescent="0.25">
      <c r="A18" s="14" t="s">
        <v>123</v>
      </c>
      <c r="B18" s="8" t="s">
        <v>112</v>
      </c>
      <c r="C18" s="8" t="s">
        <v>24</v>
      </c>
      <c r="D18" s="8">
        <v>1.704</v>
      </c>
      <c r="E18" s="8">
        <v>2019</v>
      </c>
      <c r="F18" s="8" t="s">
        <v>26</v>
      </c>
      <c r="G18" s="8" t="s">
        <v>111</v>
      </c>
      <c r="H18" s="8" t="s">
        <v>41</v>
      </c>
      <c r="I18" s="8" t="s">
        <v>176</v>
      </c>
      <c r="J18" s="8" t="s">
        <v>177</v>
      </c>
      <c r="K18" s="8" t="s">
        <v>142</v>
      </c>
      <c r="L18" s="8" t="s">
        <v>26</v>
      </c>
      <c r="M18" s="8" t="s">
        <v>26</v>
      </c>
      <c r="N18" s="8" t="s">
        <v>84</v>
      </c>
      <c r="O18" s="8" t="s">
        <v>139</v>
      </c>
      <c r="P18" s="8" t="s">
        <v>144</v>
      </c>
    </row>
    <row r="23" spans="1:16" ht="31" x14ac:dyDescent="0.35">
      <c r="H23" s="24" t="s">
        <v>214</v>
      </c>
    </row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3117-5E41-FE41-B846-F43CA62965FE}">
  <dimension ref="B3:K24"/>
  <sheetViews>
    <sheetView showGridLines="0" showRowColHeaders="0" topLeftCell="A9" zoomScale="40" zoomScaleNormal="40" workbookViewId="0">
      <selection activeCell="H24" sqref="H24"/>
    </sheetView>
  </sheetViews>
  <sheetFormatPr baseColWidth="10" defaultRowHeight="19" x14ac:dyDescent="0.25"/>
  <cols>
    <col min="2" max="2" width="32" style="1" customWidth="1"/>
    <col min="3" max="3" width="63" style="1" customWidth="1"/>
    <col min="4" max="4" width="21.83203125" style="1" customWidth="1"/>
    <col min="5" max="5" width="39.33203125" style="1" customWidth="1"/>
    <col min="6" max="6" width="42.83203125" style="1" customWidth="1"/>
    <col min="7" max="7" width="30.5" style="1" customWidth="1"/>
    <col min="8" max="8" width="59" style="1" customWidth="1"/>
    <col min="9" max="9" width="89.33203125" style="3" customWidth="1"/>
    <col min="10" max="10" width="32.5" style="1" customWidth="1"/>
    <col min="11" max="11" width="59" style="1" customWidth="1"/>
  </cols>
  <sheetData>
    <row r="3" spans="2:11" ht="40" x14ac:dyDescent="0.2">
      <c r="B3" s="21" t="s">
        <v>0</v>
      </c>
      <c r="C3" s="22" t="s">
        <v>1</v>
      </c>
      <c r="D3" s="21" t="s">
        <v>4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178</v>
      </c>
      <c r="K3" s="21" t="s">
        <v>22</v>
      </c>
    </row>
    <row r="4" spans="2:11" ht="60" x14ac:dyDescent="0.2">
      <c r="B4" s="8" t="s">
        <v>117</v>
      </c>
      <c r="C4" s="23" t="s">
        <v>23</v>
      </c>
      <c r="D4" s="7">
        <v>2012</v>
      </c>
      <c r="E4" s="8" t="s">
        <v>27</v>
      </c>
      <c r="F4" s="8">
        <v>0.24</v>
      </c>
      <c r="G4" s="8" t="s">
        <v>28</v>
      </c>
      <c r="H4" s="8" t="s">
        <v>29</v>
      </c>
      <c r="I4" s="8">
        <v>0.06</v>
      </c>
      <c r="J4" s="8">
        <v>95</v>
      </c>
      <c r="K4" s="8" t="s">
        <v>85</v>
      </c>
    </row>
    <row r="5" spans="2:11" ht="60" x14ac:dyDescent="0.2">
      <c r="B5" s="11" t="s">
        <v>121</v>
      </c>
      <c r="C5" s="23" t="s">
        <v>30</v>
      </c>
      <c r="D5" s="7">
        <v>2005</v>
      </c>
      <c r="E5" s="8" t="s">
        <v>27</v>
      </c>
      <c r="F5" s="8" t="s">
        <v>162</v>
      </c>
      <c r="G5" s="8" t="s">
        <v>28</v>
      </c>
      <c r="H5" s="8" t="s">
        <v>34</v>
      </c>
      <c r="I5" s="8" t="s">
        <v>84</v>
      </c>
      <c r="J5" s="8">
        <v>65</v>
      </c>
      <c r="K5" s="8" t="s">
        <v>38</v>
      </c>
    </row>
    <row r="6" spans="2:11" ht="80" x14ac:dyDescent="0.2">
      <c r="B6" s="11" t="s">
        <v>35</v>
      </c>
      <c r="C6" s="23" t="s">
        <v>36</v>
      </c>
      <c r="D6" s="7">
        <v>2018</v>
      </c>
      <c r="E6" s="8" t="s">
        <v>27</v>
      </c>
      <c r="F6" s="8" t="s">
        <v>179</v>
      </c>
      <c r="G6" s="8" t="s">
        <v>88</v>
      </c>
      <c r="H6" s="8" t="s">
        <v>180</v>
      </c>
      <c r="I6" s="8" t="s">
        <v>84</v>
      </c>
      <c r="J6" s="8" t="s">
        <v>181</v>
      </c>
      <c r="K6" s="8" t="s">
        <v>38</v>
      </c>
    </row>
    <row r="7" spans="2:11" ht="80" x14ac:dyDescent="0.2">
      <c r="B7" s="11" t="s">
        <v>123</v>
      </c>
      <c r="C7" s="23" t="s">
        <v>39</v>
      </c>
      <c r="D7" s="7">
        <v>2015</v>
      </c>
      <c r="E7" s="8" t="s">
        <v>42</v>
      </c>
      <c r="F7" s="8" t="s">
        <v>182</v>
      </c>
      <c r="G7" s="8" t="s">
        <v>28</v>
      </c>
      <c r="H7" s="8" t="s">
        <v>183</v>
      </c>
      <c r="I7" s="8" t="s">
        <v>185</v>
      </c>
      <c r="J7" s="8" t="s">
        <v>184</v>
      </c>
      <c r="K7" s="8" t="s">
        <v>125</v>
      </c>
    </row>
    <row r="8" spans="2:11" ht="60" x14ac:dyDescent="0.2">
      <c r="B8" s="11" t="s">
        <v>126</v>
      </c>
      <c r="C8" s="23" t="s">
        <v>43</v>
      </c>
      <c r="D8" s="7">
        <v>2003</v>
      </c>
      <c r="E8" s="8" t="s">
        <v>46</v>
      </c>
      <c r="F8" s="8" t="s">
        <v>186</v>
      </c>
      <c r="G8" s="8" t="s">
        <v>167</v>
      </c>
      <c r="H8" s="8" t="s">
        <v>187</v>
      </c>
      <c r="I8" s="8" t="s">
        <v>188</v>
      </c>
      <c r="J8" s="8" t="s">
        <v>131</v>
      </c>
      <c r="K8" s="8" t="s">
        <v>84</v>
      </c>
    </row>
    <row r="9" spans="2:11" ht="120" x14ac:dyDescent="0.2">
      <c r="B9" s="11" t="s">
        <v>127</v>
      </c>
      <c r="C9" s="23" t="s">
        <v>47</v>
      </c>
      <c r="D9" s="12">
        <v>2018</v>
      </c>
      <c r="E9" s="8" t="s">
        <v>96</v>
      </c>
      <c r="F9" s="6" t="s">
        <v>189</v>
      </c>
      <c r="G9" s="8" t="s">
        <v>28</v>
      </c>
      <c r="H9" s="6" t="s">
        <v>190</v>
      </c>
      <c r="I9" s="8" t="s">
        <v>191</v>
      </c>
      <c r="J9" s="6" t="s">
        <v>192</v>
      </c>
      <c r="K9" s="6" t="s">
        <v>38</v>
      </c>
    </row>
    <row r="10" spans="2:11" ht="60" x14ac:dyDescent="0.2">
      <c r="B10" s="6" t="s">
        <v>132</v>
      </c>
      <c r="C10" s="23" t="s">
        <v>49</v>
      </c>
      <c r="D10" s="7">
        <v>2017</v>
      </c>
      <c r="E10" s="8" t="s">
        <v>42</v>
      </c>
      <c r="F10" s="8" t="s">
        <v>198</v>
      </c>
      <c r="G10" s="8" t="s">
        <v>28</v>
      </c>
      <c r="H10" s="8" t="s">
        <v>199</v>
      </c>
      <c r="I10" s="17" t="s">
        <v>200</v>
      </c>
      <c r="J10" s="19">
        <v>0</v>
      </c>
      <c r="K10" s="8" t="s">
        <v>84</v>
      </c>
    </row>
    <row r="11" spans="2:11" ht="40" x14ac:dyDescent="0.2">
      <c r="B11" s="11" t="s">
        <v>53</v>
      </c>
      <c r="C11" s="23" t="s">
        <v>54</v>
      </c>
      <c r="D11" s="7">
        <v>2008</v>
      </c>
      <c r="E11" s="8" t="s">
        <v>27</v>
      </c>
      <c r="F11" s="8">
        <v>0.76</v>
      </c>
      <c r="G11" s="8" t="s">
        <v>28</v>
      </c>
      <c r="H11" s="8" t="s">
        <v>55</v>
      </c>
      <c r="I11" s="8" t="s">
        <v>84</v>
      </c>
      <c r="J11" s="8" t="s">
        <v>84</v>
      </c>
      <c r="K11" s="8" t="s">
        <v>85</v>
      </c>
    </row>
    <row r="12" spans="2:11" ht="60" x14ac:dyDescent="0.2">
      <c r="B12" s="11" t="s">
        <v>143</v>
      </c>
      <c r="C12" s="23" t="s">
        <v>57</v>
      </c>
      <c r="D12" s="7">
        <v>1998</v>
      </c>
      <c r="E12" s="8" t="s">
        <v>27</v>
      </c>
      <c r="F12" s="8" t="s">
        <v>201</v>
      </c>
      <c r="G12" s="8" t="s">
        <v>28</v>
      </c>
      <c r="H12" s="8" t="s">
        <v>202</v>
      </c>
      <c r="I12" s="8" t="s">
        <v>84</v>
      </c>
      <c r="J12" s="8" t="s">
        <v>84</v>
      </c>
      <c r="K12" s="8" t="s">
        <v>38</v>
      </c>
    </row>
    <row r="13" spans="2:11" ht="60" x14ac:dyDescent="0.2">
      <c r="B13" s="11" t="s">
        <v>59</v>
      </c>
      <c r="C13" s="23" t="s">
        <v>60</v>
      </c>
      <c r="D13" s="7">
        <v>2000</v>
      </c>
      <c r="E13" s="8" t="s">
        <v>63</v>
      </c>
      <c r="F13" s="8" t="s">
        <v>84</v>
      </c>
      <c r="G13" s="8" t="s">
        <v>84</v>
      </c>
      <c r="H13" s="8" t="s">
        <v>84</v>
      </c>
      <c r="I13" s="8" t="s">
        <v>172</v>
      </c>
      <c r="J13" s="8" t="s">
        <v>131</v>
      </c>
      <c r="K13" s="8" t="s">
        <v>84</v>
      </c>
    </row>
    <row r="14" spans="2:11" ht="40" x14ac:dyDescent="0.2">
      <c r="B14" s="11" t="s">
        <v>64</v>
      </c>
      <c r="C14" s="23" t="s">
        <v>65</v>
      </c>
      <c r="D14" s="7">
        <v>1997</v>
      </c>
      <c r="E14" s="8" t="s">
        <v>101</v>
      </c>
      <c r="F14" s="8" t="s">
        <v>203</v>
      </c>
      <c r="G14" s="8" t="s">
        <v>28</v>
      </c>
      <c r="H14" s="8" t="s">
        <v>204</v>
      </c>
      <c r="I14" s="8" t="s">
        <v>205</v>
      </c>
      <c r="J14" s="8" t="s">
        <v>84</v>
      </c>
      <c r="K14" s="8" t="s">
        <v>102</v>
      </c>
    </row>
    <row r="15" spans="2:11" ht="20" x14ac:dyDescent="0.2">
      <c r="B15" s="13" t="s">
        <v>145</v>
      </c>
      <c r="C15" s="23" t="s">
        <v>68</v>
      </c>
      <c r="D15" s="7">
        <v>2019</v>
      </c>
      <c r="E15" s="8" t="s">
        <v>148</v>
      </c>
      <c r="F15" s="8">
        <v>1.61</v>
      </c>
      <c r="G15" s="8" t="s">
        <v>149</v>
      </c>
      <c r="H15" s="8" t="s">
        <v>150</v>
      </c>
      <c r="I15" s="8">
        <v>0</v>
      </c>
      <c r="J15" s="8">
        <v>17.77</v>
      </c>
      <c r="K15" s="8" t="s">
        <v>102</v>
      </c>
    </row>
    <row r="16" spans="2:11" ht="60" x14ac:dyDescent="0.2">
      <c r="B16" s="11" t="s">
        <v>70</v>
      </c>
      <c r="C16" s="23" t="s">
        <v>71</v>
      </c>
      <c r="D16" s="7">
        <v>2014</v>
      </c>
      <c r="E16" s="8" t="s">
        <v>74</v>
      </c>
      <c r="F16" s="8" t="s">
        <v>206</v>
      </c>
      <c r="G16" s="8" t="s">
        <v>28</v>
      </c>
      <c r="H16" s="8" t="s">
        <v>207</v>
      </c>
      <c r="I16" s="8" t="s">
        <v>208</v>
      </c>
      <c r="J16" s="8" t="s">
        <v>153</v>
      </c>
      <c r="K16" s="8" t="s">
        <v>102</v>
      </c>
    </row>
    <row r="17" spans="2:11" ht="60" x14ac:dyDescent="0.2">
      <c r="B17" s="6" t="s">
        <v>123</v>
      </c>
      <c r="C17" s="23" t="s">
        <v>75</v>
      </c>
      <c r="D17" s="7">
        <v>2017</v>
      </c>
      <c r="E17" s="8" t="s">
        <v>77</v>
      </c>
      <c r="F17" s="8" t="s">
        <v>210</v>
      </c>
      <c r="G17" s="8" t="s">
        <v>28</v>
      </c>
      <c r="H17" s="8" t="s">
        <v>209</v>
      </c>
      <c r="I17" s="19" t="s">
        <v>80</v>
      </c>
      <c r="J17" s="18">
        <v>0.65</v>
      </c>
      <c r="K17" s="8" t="s">
        <v>85</v>
      </c>
    </row>
    <row r="18" spans="2:11" ht="60" x14ac:dyDescent="0.2">
      <c r="B18" s="6" t="s">
        <v>123</v>
      </c>
      <c r="C18" s="23" t="s">
        <v>78</v>
      </c>
      <c r="D18" s="7">
        <v>2014</v>
      </c>
      <c r="E18" s="8" t="s">
        <v>27</v>
      </c>
      <c r="F18" s="8">
        <v>1.53</v>
      </c>
      <c r="G18" s="8" t="s">
        <v>28</v>
      </c>
      <c r="H18" s="8" t="s">
        <v>140</v>
      </c>
      <c r="I18" s="8" t="s">
        <v>141</v>
      </c>
      <c r="J18" s="8">
        <v>0</v>
      </c>
      <c r="K18" s="8" t="s">
        <v>85</v>
      </c>
    </row>
    <row r="19" spans="2:11" ht="80" x14ac:dyDescent="0.2">
      <c r="B19" s="14" t="s">
        <v>123</v>
      </c>
      <c r="C19" s="23" t="s">
        <v>112</v>
      </c>
      <c r="D19" s="7">
        <v>2019</v>
      </c>
      <c r="E19" s="8" t="s">
        <v>193</v>
      </c>
      <c r="F19" s="8" t="s">
        <v>194</v>
      </c>
      <c r="G19" s="8" t="s">
        <v>88</v>
      </c>
      <c r="H19" s="8" t="s">
        <v>195</v>
      </c>
      <c r="I19" s="8" t="s">
        <v>196</v>
      </c>
      <c r="J19" s="8" t="s">
        <v>197</v>
      </c>
      <c r="K19" s="8" t="s">
        <v>85</v>
      </c>
    </row>
    <row r="21" spans="2:11" ht="40" x14ac:dyDescent="0.25">
      <c r="B21" s="26" t="s">
        <v>212</v>
      </c>
      <c r="C21" s="25" t="s">
        <v>213</v>
      </c>
      <c r="D21" s="20"/>
    </row>
    <row r="24" spans="2:11" ht="210" x14ac:dyDescent="0.35">
      <c r="F24" s="27" t="s">
        <v>215</v>
      </c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DC459-7E4F-1F4C-9EAA-A8535F02DFEA}">
  <dimension ref="C3:I23"/>
  <sheetViews>
    <sheetView showGridLines="0" showRowColHeaders="0" topLeftCell="A8" zoomScale="40" zoomScaleNormal="40" workbookViewId="0">
      <selection activeCell="X18" sqref="X18"/>
    </sheetView>
  </sheetViews>
  <sheetFormatPr baseColWidth="10" defaultRowHeight="19" x14ac:dyDescent="0.25"/>
  <cols>
    <col min="3" max="3" width="32" style="1" customWidth="1"/>
    <col min="4" max="4" width="46.33203125" style="1" customWidth="1"/>
    <col min="5" max="5" width="21.5" style="1" customWidth="1"/>
    <col min="6" max="6" width="20.6640625" style="1" customWidth="1"/>
    <col min="7" max="7" width="33.33203125" style="3" customWidth="1"/>
    <col min="8" max="8" width="20.6640625" style="3" customWidth="1"/>
    <col min="9" max="9" width="36.83203125" style="2" customWidth="1"/>
    <col min="10" max="10" width="10.83203125" customWidth="1"/>
  </cols>
  <sheetData>
    <row r="3" spans="3:9" ht="60" x14ac:dyDescent="0.2">
      <c r="C3" s="21" t="s">
        <v>0</v>
      </c>
      <c r="D3" s="21" t="s">
        <v>1</v>
      </c>
      <c r="E3" s="22" t="s">
        <v>4</v>
      </c>
      <c r="F3" s="21" t="s">
        <v>10</v>
      </c>
      <c r="G3" s="21" t="s">
        <v>113</v>
      </c>
      <c r="H3" s="21" t="s">
        <v>154</v>
      </c>
      <c r="I3" s="21" t="s">
        <v>130</v>
      </c>
    </row>
    <row r="4" spans="3:9" ht="80" x14ac:dyDescent="0.2">
      <c r="C4" s="5" t="s">
        <v>117</v>
      </c>
      <c r="D4" s="12" t="s">
        <v>23</v>
      </c>
      <c r="E4" s="23">
        <v>2012</v>
      </c>
      <c r="F4" s="9" t="s">
        <v>26</v>
      </c>
      <c r="G4" s="8" t="s">
        <v>118</v>
      </c>
      <c r="H4" s="8">
        <v>25</v>
      </c>
      <c r="I4" s="9" t="s">
        <v>83</v>
      </c>
    </row>
    <row r="5" spans="3:9" ht="80" x14ac:dyDescent="0.2">
      <c r="C5" s="10" t="s">
        <v>121</v>
      </c>
      <c r="D5" s="12" t="s">
        <v>30</v>
      </c>
      <c r="E5" s="23">
        <v>2005</v>
      </c>
      <c r="F5" s="7" t="s">
        <v>26</v>
      </c>
      <c r="G5" s="8" t="s">
        <v>159</v>
      </c>
      <c r="H5" s="8" t="s">
        <v>160</v>
      </c>
      <c r="I5" s="7" t="s">
        <v>83</v>
      </c>
    </row>
    <row r="6" spans="3:9" ht="60" x14ac:dyDescent="0.2">
      <c r="C6" s="10" t="s">
        <v>35</v>
      </c>
      <c r="D6" s="12" t="s">
        <v>36</v>
      </c>
      <c r="E6" s="23">
        <v>2018</v>
      </c>
      <c r="F6" s="7" t="s">
        <v>26</v>
      </c>
      <c r="G6" s="8" t="s">
        <v>122</v>
      </c>
      <c r="H6" s="8">
        <v>57</v>
      </c>
      <c r="I6" s="8" t="s">
        <v>164</v>
      </c>
    </row>
    <row r="7" spans="3:9" ht="60" x14ac:dyDescent="0.2">
      <c r="C7" s="11" t="s">
        <v>123</v>
      </c>
      <c r="D7" s="12" t="s">
        <v>39</v>
      </c>
      <c r="E7" s="23">
        <v>2015</v>
      </c>
      <c r="F7" s="7" t="s">
        <v>26</v>
      </c>
      <c r="G7" s="8" t="s">
        <v>124</v>
      </c>
      <c r="H7" s="8">
        <v>0</v>
      </c>
      <c r="I7" s="7" t="s">
        <v>90</v>
      </c>
    </row>
    <row r="8" spans="3:9" ht="60" x14ac:dyDescent="0.2">
      <c r="C8" s="10" t="s">
        <v>126</v>
      </c>
      <c r="D8" s="12" t="s">
        <v>43</v>
      </c>
      <c r="E8" s="23">
        <v>2003</v>
      </c>
      <c r="F8" s="7" t="s">
        <v>25</v>
      </c>
      <c r="G8" s="8" t="s">
        <v>84</v>
      </c>
      <c r="H8" s="8" t="s">
        <v>84</v>
      </c>
      <c r="I8" s="8" t="s">
        <v>84</v>
      </c>
    </row>
    <row r="9" spans="3:9" ht="80" x14ac:dyDescent="0.2">
      <c r="C9" s="10" t="s">
        <v>127</v>
      </c>
      <c r="D9" s="12" t="s">
        <v>47</v>
      </c>
      <c r="E9" s="23">
        <v>2018</v>
      </c>
      <c r="F9" s="7" t="s">
        <v>26</v>
      </c>
      <c r="G9" s="8" t="s">
        <v>128</v>
      </c>
      <c r="H9" s="8">
        <v>12.5</v>
      </c>
      <c r="I9" s="7" t="s">
        <v>83</v>
      </c>
    </row>
    <row r="10" spans="3:9" ht="40" x14ac:dyDescent="0.2">
      <c r="C10" s="12" t="s">
        <v>132</v>
      </c>
      <c r="D10" s="12" t="s">
        <v>49</v>
      </c>
      <c r="E10" s="23">
        <v>2017</v>
      </c>
      <c r="F10" s="7" t="s">
        <v>26</v>
      </c>
      <c r="G10" s="8" t="s">
        <v>134</v>
      </c>
      <c r="H10" s="8">
        <v>0</v>
      </c>
      <c r="I10" s="7" t="s">
        <v>83</v>
      </c>
    </row>
    <row r="11" spans="3:9" ht="40" x14ac:dyDescent="0.2">
      <c r="C11" s="11" t="s">
        <v>53</v>
      </c>
      <c r="D11" s="12" t="s">
        <v>54</v>
      </c>
      <c r="E11" s="23">
        <v>2008</v>
      </c>
      <c r="F11" s="7" t="s">
        <v>26</v>
      </c>
      <c r="G11" s="8" t="s">
        <v>84</v>
      </c>
      <c r="H11" s="8">
        <v>100</v>
      </c>
      <c r="I11" s="7" t="s">
        <v>94</v>
      </c>
    </row>
    <row r="12" spans="3:9" ht="80" x14ac:dyDescent="0.2">
      <c r="C12" s="10" t="s">
        <v>143</v>
      </c>
      <c r="D12" s="12" t="s">
        <v>57</v>
      </c>
      <c r="E12" s="23">
        <v>1998</v>
      </c>
      <c r="F12" s="7" t="s">
        <v>26</v>
      </c>
      <c r="G12" s="8" t="s">
        <v>169</v>
      </c>
      <c r="H12" s="8">
        <v>29</v>
      </c>
      <c r="I12" s="7" t="s">
        <v>95</v>
      </c>
    </row>
    <row r="13" spans="3:9" ht="80" x14ac:dyDescent="0.2">
      <c r="C13" s="10" t="s">
        <v>59</v>
      </c>
      <c r="D13" s="12" t="s">
        <v>60</v>
      </c>
      <c r="E13" s="23">
        <v>2000</v>
      </c>
      <c r="F13" s="8" t="s">
        <v>26</v>
      </c>
      <c r="G13" s="8" t="s">
        <v>170</v>
      </c>
      <c r="H13" s="8">
        <v>31</v>
      </c>
      <c r="I13" s="7" t="s">
        <v>90</v>
      </c>
    </row>
    <row r="14" spans="3:9" ht="40" x14ac:dyDescent="0.2">
      <c r="C14" s="11" t="s">
        <v>64</v>
      </c>
      <c r="D14" s="12" t="s">
        <v>65</v>
      </c>
      <c r="E14" s="23">
        <v>1997</v>
      </c>
      <c r="F14" s="8" t="s">
        <v>26</v>
      </c>
      <c r="G14" s="8" t="s">
        <v>156</v>
      </c>
      <c r="H14" s="8">
        <v>66</v>
      </c>
      <c r="I14" s="8" t="s">
        <v>94</v>
      </c>
    </row>
    <row r="15" spans="3:9" ht="40" x14ac:dyDescent="0.2">
      <c r="C15" s="13" t="s">
        <v>145</v>
      </c>
      <c r="D15" s="12" t="s">
        <v>68</v>
      </c>
      <c r="E15" s="23">
        <v>2019</v>
      </c>
      <c r="F15" s="8" t="s">
        <v>26</v>
      </c>
      <c r="G15" s="8" t="s">
        <v>147</v>
      </c>
      <c r="H15" s="8">
        <v>0</v>
      </c>
      <c r="I15" s="8" t="s">
        <v>164</v>
      </c>
    </row>
    <row r="16" spans="3:9" ht="60" x14ac:dyDescent="0.2">
      <c r="C16" s="10" t="s">
        <v>70</v>
      </c>
      <c r="D16" s="12" t="s">
        <v>71</v>
      </c>
      <c r="E16" s="23">
        <v>2014</v>
      </c>
      <c r="F16" s="7" t="s">
        <v>26</v>
      </c>
      <c r="G16" s="8" t="s">
        <v>151</v>
      </c>
      <c r="H16" s="8" t="s">
        <v>152</v>
      </c>
      <c r="I16" s="7" t="s">
        <v>83</v>
      </c>
    </row>
    <row r="17" spans="3:9" ht="80" x14ac:dyDescent="0.2">
      <c r="C17" s="12" t="s">
        <v>123</v>
      </c>
      <c r="D17" s="12" t="s">
        <v>75</v>
      </c>
      <c r="E17" s="23">
        <v>2017</v>
      </c>
      <c r="F17" s="8" t="s">
        <v>56</v>
      </c>
      <c r="G17" s="8" t="s">
        <v>137</v>
      </c>
      <c r="H17" s="8">
        <v>26</v>
      </c>
      <c r="I17" s="8" t="s">
        <v>90</v>
      </c>
    </row>
    <row r="18" spans="3:9" ht="60" x14ac:dyDescent="0.2">
      <c r="C18" s="12" t="s">
        <v>123</v>
      </c>
      <c r="D18" s="12" t="s">
        <v>78</v>
      </c>
      <c r="E18" s="23">
        <v>2014</v>
      </c>
      <c r="F18" s="8" t="s">
        <v>56</v>
      </c>
      <c r="G18" s="8" t="s">
        <v>137</v>
      </c>
      <c r="H18" s="8">
        <v>45</v>
      </c>
      <c r="I18" s="8" t="s">
        <v>164</v>
      </c>
    </row>
    <row r="19" spans="3:9" ht="80" x14ac:dyDescent="0.2">
      <c r="C19" s="14" t="s">
        <v>123</v>
      </c>
      <c r="D19" s="7" t="s">
        <v>112</v>
      </c>
      <c r="E19" s="23">
        <v>2019</v>
      </c>
      <c r="F19" s="8" t="s">
        <v>26</v>
      </c>
      <c r="G19" s="8" t="s">
        <v>134</v>
      </c>
      <c r="H19" s="8">
        <v>33</v>
      </c>
      <c r="I19" s="8" t="s">
        <v>83</v>
      </c>
    </row>
    <row r="23" spans="3:9" x14ac:dyDescent="0.25">
      <c r="D23" s="1" t="s">
        <v>216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0B4C2-B45B-CA46-A2F6-46C13F3C4C85}">
  <dimension ref="C3:J23"/>
  <sheetViews>
    <sheetView showGridLines="0" tabSelected="1" topLeftCell="A9" zoomScale="50" zoomScaleNormal="100" workbookViewId="0">
      <selection activeCell="D35" sqref="D35"/>
    </sheetView>
  </sheetViews>
  <sheetFormatPr baseColWidth="10" defaultRowHeight="19" x14ac:dyDescent="0.25"/>
  <cols>
    <col min="3" max="3" width="32" style="1" customWidth="1"/>
    <col min="4" max="4" width="61.5" style="1" customWidth="1"/>
    <col min="5" max="5" width="31.1640625" style="1" customWidth="1"/>
    <col min="6" max="6" width="20.6640625" style="1" customWidth="1"/>
    <col min="7" max="7" width="40.33203125" style="1" customWidth="1"/>
    <col min="8" max="8" width="20.6640625" style="1" customWidth="1"/>
    <col min="9" max="9" width="72" style="1" customWidth="1"/>
    <col min="10" max="10" width="20.6640625" style="1" customWidth="1"/>
  </cols>
  <sheetData>
    <row r="3" spans="3:10" ht="80" x14ac:dyDescent="0.2">
      <c r="C3" s="21" t="s">
        <v>0</v>
      </c>
      <c r="D3" s="22" t="s">
        <v>1</v>
      </c>
      <c r="E3" s="22" t="s">
        <v>4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</row>
    <row r="4" spans="3:10" ht="60" x14ac:dyDescent="0.2">
      <c r="C4" s="5" t="s">
        <v>117</v>
      </c>
      <c r="D4" s="23" t="s">
        <v>23</v>
      </c>
      <c r="E4" s="23">
        <v>2012</v>
      </c>
      <c r="F4" s="15" t="s">
        <v>25</v>
      </c>
      <c r="G4" s="9" t="s">
        <v>25</v>
      </c>
      <c r="H4" s="9" t="s">
        <v>25</v>
      </c>
      <c r="I4" s="9" t="s">
        <v>25</v>
      </c>
      <c r="J4" s="9" t="s">
        <v>25</v>
      </c>
    </row>
    <row r="5" spans="3:10" ht="60" x14ac:dyDescent="0.2">
      <c r="C5" s="10" t="s">
        <v>121</v>
      </c>
      <c r="D5" s="23" t="s">
        <v>30</v>
      </c>
      <c r="E5" s="23">
        <v>2005</v>
      </c>
      <c r="F5" s="9" t="s">
        <v>25</v>
      </c>
      <c r="G5" s="9" t="s">
        <v>25</v>
      </c>
      <c r="H5" s="9" t="s">
        <v>25</v>
      </c>
      <c r="I5" s="9" t="s">
        <v>33</v>
      </c>
      <c r="J5" s="9" t="s">
        <v>26</v>
      </c>
    </row>
    <row r="6" spans="3:10" ht="40" x14ac:dyDescent="0.2">
      <c r="C6" s="10" t="s">
        <v>35</v>
      </c>
      <c r="D6" s="23" t="s">
        <v>36</v>
      </c>
      <c r="E6" s="23">
        <v>2018</v>
      </c>
      <c r="F6" s="9" t="s">
        <v>25</v>
      </c>
      <c r="G6" s="9" t="s">
        <v>25</v>
      </c>
      <c r="H6" s="9" t="s">
        <v>25</v>
      </c>
      <c r="I6" s="9" t="s">
        <v>84</v>
      </c>
      <c r="J6" s="9" t="s">
        <v>84</v>
      </c>
    </row>
    <row r="7" spans="3:10" ht="40" x14ac:dyDescent="0.2">
      <c r="C7" s="11" t="s">
        <v>123</v>
      </c>
      <c r="D7" s="23" t="s">
        <v>39</v>
      </c>
      <c r="E7" s="23">
        <v>2015</v>
      </c>
      <c r="F7" s="9" t="s">
        <v>26</v>
      </c>
      <c r="G7" s="9" t="s">
        <v>26</v>
      </c>
      <c r="H7" s="9" t="s">
        <v>26</v>
      </c>
      <c r="I7" s="9" t="s">
        <v>84</v>
      </c>
      <c r="J7" s="9" t="s">
        <v>84</v>
      </c>
    </row>
    <row r="8" spans="3:10" ht="40" x14ac:dyDescent="0.2">
      <c r="C8" s="10" t="s">
        <v>126</v>
      </c>
      <c r="D8" s="23" t="s">
        <v>43</v>
      </c>
      <c r="E8" s="23">
        <v>2003</v>
      </c>
      <c r="F8" s="7" t="s">
        <v>26</v>
      </c>
      <c r="G8" s="7" t="s">
        <v>26</v>
      </c>
      <c r="H8" s="7" t="s">
        <v>26</v>
      </c>
      <c r="I8" s="7" t="s">
        <v>45</v>
      </c>
      <c r="J8" s="7" t="s">
        <v>26</v>
      </c>
    </row>
    <row r="9" spans="3:10" ht="60" x14ac:dyDescent="0.2">
      <c r="C9" s="10" t="s">
        <v>127</v>
      </c>
      <c r="D9" s="23" t="s">
        <v>47</v>
      </c>
      <c r="E9" s="23">
        <v>2018</v>
      </c>
      <c r="F9" s="7" t="s">
        <v>26</v>
      </c>
      <c r="G9" s="7" t="s">
        <v>26</v>
      </c>
      <c r="H9" s="7" t="s">
        <v>26</v>
      </c>
      <c r="I9" s="7" t="s">
        <v>48</v>
      </c>
      <c r="J9" s="7" t="s">
        <v>26</v>
      </c>
    </row>
    <row r="10" spans="3:10" ht="20" x14ac:dyDescent="0.2">
      <c r="C10" s="12" t="s">
        <v>132</v>
      </c>
      <c r="D10" s="23" t="s">
        <v>49</v>
      </c>
      <c r="E10" s="23">
        <v>2017</v>
      </c>
      <c r="F10" s="7" t="s">
        <v>25</v>
      </c>
      <c r="G10" s="7" t="s">
        <v>25</v>
      </c>
      <c r="H10" s="7" t="s">
        <v>25</v>
      </c>
      <c r="I10" s="8" t="s">
        <v>135</v>
      </c>
      <c r="J10" s="7" t="s">
        <v>25</v>
      </c>
    </row>
    <row r="11" spans="3:10" ht="40" x14ac:dyDescent="0.2">
      <c r="C11" s="11" t="s">
        <v>53</v>
      </c>
      <c r="D11" s="23" t="s">
        <v>54</v>
      </c>
      <c r="E11" s="23">
        <v>2008</v>
      </c>
      <c r="F11" s="7" t="s">
        <v>26</v>
      </c>
      <c r="G11" s="7" t="s">
        <v>26</v>
      </c>
      <c r="H11" s="7" t="s">
        <v>25</v>
      </c>
      <c r="I11" s="9" t="s">
        <v>84</v>
      </c>
      <c r="J11" s="7" t="s">
        <v>84</v>
      </c>
    </row>
    <row r="12" spans="3:10" ht="40" x14ac:dyDescent="0.2">
      <c r="C12" s="10" t="s">
        <v>143</v>
      </c>
      <c r="D12" s="23" t="s">
        <v>57</v>
      </c>
      <c r="E12" s="23">
        <v>1998</v>
      </c>
      <c r="F12" s="7" t="s">
        <v>26</v>
      </c>
      <c r="G12" s="7" t="s">
        <v>25</v>
      </c>
      <c r="H12" s="7" t="s">
        <v>25</v>
      </c>
      <c r="I12" s="7" t="s">
        <v>58</v>
      </c>
      <c r="J12" s="7" t="s">
        <v>26</v>
      </c>
    </row>
    <row r="13" spans="3:10" ht="60" x14ac:dyDescent="0.2">
      <c r="C13" s="10" t="s">
        <v>59</v>
      </c>
      <c r="D13" s="23" t="s">
        <v>60</v>
      </c>
      <c r="E13" s="23">
        <v>2000</v>
      </c>
      <c r="F13" s="7" t="s">
        <v>26</v>
      </c>
      <c r="G13" s="7" t="s">
        <v>25</v>
      </c>
      <c r="H13" s="7" t="s">
        <v>25</v>
      </c>
      <c r="I13" s="7" t="s">
        <v>62</v>
      </c>
      <c r="J13" s="7" t="s">
        <v>25</v>
      </c>
    </row>
    <row r="14" spans="3:10" ht="20" x14ac:dyDescent="0.2">
      <c r="C14" s="11" t="s">
        <v>64</v>
      </c>
      <c r="D14" s="23" t="s">
        <v>65</v>
      </c>
      <c r="E14" s="23">
        <v>1997</v>
      </c>
      <c r="F14" s="8" t="s">
        <v>26</v>
      </c>
      <c r="G14" s="8" t="s">
        <v>25</v>
      </c>
      <c r="H14" s="8" t="s">
        <v>25</v>
      </c>
      <c r="I14" s="8" t="s">
        <v>99</v>
      </c>
      <c r="J14" s="8" t="s">
        <v>26</v>
      </c>
    </row>
    <row r="15" spans="3:10" ht="20" x14ac:dyDescent="0.2">
      <c r="C15" s="13" t="s">
        <v>145</v>
      </c>
      <c r="D15" s="23" t="s">
        <v>68</v>
      </c>
      <c r="E15" s="23">
        <v>2019</v>
      </c>
      <c r="F15" s="8" t="s">
        <v>26</v>
      </c>
      <c r="G15" s="8" t="s">
        <v>26</v>
      </c>
      <c r="H15" s="8" t="s">
        <v>26</v>
      </c>
      <c r="I15" s="8" t="s">
        <v>105</v>
      </c>
      <c r="J15" s="8" t="s">
        <v>25</v>
      </c>
    </row>
    <row r="16" spans="3:10" ht="40" x14ac:dyDescent="0.2">
      <c r="C16" s="10" t="s">
        <v>70</v>
      </c>
      <c r="D16" s="23" t="s">
        <v>71</v>
      </c>
      <c r="E16" s="23">
        <v>2014</v>
      </c>
      <c r="F16" s="7" t="s">
        <v>25</v>
      </c>
      <c r="G16" s="7" t="s">
        <v>25</v>
      </c>
      <c r="H16" s="7" t="s">
        <v>25</v>
      </c>
      <c r="I16" s="8" t="s">
        <v>84</v>
      </c>
      <c r="J16" s="7" t="s">
        <v>25</v>
      </c>
    </row>
    <row r="17" spans="3:10" ht="60" x14ac:dyDescent="0.2">
      <c r="C17" s="12" t="s">
        <v>123</v>
      </c>
      <c r="D17" s="23" t="s">
        <v>75</v>
      </c>
      <c r="E17" s="23">
        <v>2017</v>
      </c>
      <c r="F17" s="8" t="s">
        <v>26</v>
      </c>
      <c r="G17" s="8" t="s">
        <v>26</v>
      </c>
      <c r="H17" s="8" t="s">
        <v>26</v>
      </c>
      <c r="I17" s="8" t="s">
        <v>107</v>
      </c>
      <c r="J17" s="8" t="s">
        <v>26</v>
      </c>
    </row>
    <row r="18" spans="3:10" ht="60" x14ac:dyDescent="0.2">
      <c r="C18" s="12" t="s">
        <v>123</v>
      </c>
      <c r="D18" s="23" t="s">
        <v>78</v>
      </c>
      <c r="E18" s="23">
        <v>2014</v>
      </c>
      <c r="F18" s="8" t="s">
        <v>26</v>
      </c>
      <c r="G18" s="8" t="s">
        <v>26</v>
      </c>
      <c r="H18" s="8" t="s">
        <v>26</v>
      </c>
      <c r="I18" s="8" t="s">
        <v>108</v>
      </c>
      <c r="J18" s="8" t="s">
        <v>26</v>
      </c>
    </row>
    <row r="19" spans="3:10" ht="60" x14ac:dyDescent="0.2">
      <c r="C19" s="14" t="s">
        <v>123</v>
      </c>
      <c r="D19" s="23" t="s">
        <v>112</v>
      </c>
      <c r="E19" s="23">
        <v>2019</v>
      </c>
      <c r="F19" s="8" t="s">
        <v>26</v>
      </c>
      <c r="G19" s="8" t="s">
        <v>26</v>
      </c>
      <c r="H19" s="8" t="s">
        <v>26</v>
      </c>
      <c r="I19" s="8" t="s">
        <v>107</v>
      </c>
      <c r="J19" s="8" t="s">
        <v>26</v>
      </c>
    </row>
    <row r="23" spans="3:10" x14ac:dyDescent="0.25">
      <c r="G23" s="1" t="s">
        <v>217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96A1B53BF8E4C8CE06BE176439E40" ma:contentTypeVersion="2" ma:contentTypeDescription="Crée un document." ma:contentTypeScope="" ma:versionID="af787cfecc5d27393de670f0a165db8b">
  <xsd:schema xmlns:xsd="http://www.w3.org/2001/XMLSchema" xmlns:xs="http://www.w3.org/2001/XMLSchema" xmlns:p="http://schemas.microsoft.com/office/2006/metadata/properties" xmlns:ns2="8aa55e52-45fa-4312-9f33-52343e6c2d62" targetNamespace="http://schemas.microsoft.com/office/2006/metadata/properties" ma:root="true" ma:fieldsID="0c83fa73a44ab9fd5f720da47067366a" ns2:_="">
    <xsd:import namespace="8aa55e52-45fa-4312-9f33-52343e6c2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55e52-45fa-4312-9f33-52343e6c2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69E183-CA87-4D82-8870-4BBF9D78EB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DB89EF-ECB7-45D2-BA39-BCA063BDD2D1}">
  <ds:schemaRefs>
    <ds:schemaRef ds:uri="8aa55e52-45fa-4312-9f33-52343e6c2d6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EFB79B-C362-4B63-B1E5-90B2F9D7B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a55e52-45fa-4312-9f33-52343e6c2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 extraction</vt:lpstr>
      <vt:lpstr>Résultats</vt:lpstr>
      <vt:lpstr>Qualité</vt:lpstr>
      <vt:lpstr>COI</vt:lpstr>
      <vt:lpstr>COI!Print_Area</vt:lpstr>
      <vt:lpstr>'Data extraction'!Print_Area</vt:lpstr>
      <vt:lpstr>Qualité!Print_Area</vt:lpstr>
      <vt:lpstr>Résultats!Print_Area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Aminata Diallo</cp:lastModifiedBy>
  <cp:lastPrinted>2021-03-10T20:41:02Z</cp:lastPrinted>
  <dcterms:created xsi:type="dcterms:W3CDTF">2020-05-11T07:19:42Z</dcterms:created>
  <dcterms:modified xsi:type="dcterms:W3CDTF">2021-03-11T01:41:28Z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0x010100CC896A1B53BF8E4C8CE06BE176439E40</vt:lpwstr>
  </property>
</Properties>
</file>